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USER7\Downloads\"/>
    </mc:Choice>
  </mc:AlternateContent>
  <xr:revisionPtr revIDLastSave="0" documentId="13_ncr:1_{55A8E5A9-FF4C-415D-B268-E6F470DF5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yrlista" sheetId="2" r:id="rId1"/>
    <sheet name="Blad3" sheetId="3" r:id="rId2"/>
  </sheets>
  <definedNames>
    <definedName name="_xlnm._FilterDatabase" localSheetId="0" hidden="1">Hyrlista!$A$7:$G$84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2" l="1"/>
  <c r="H122" i="2"/>
  <c r="H123" i="2"/>
  <c r="H101" i="2"/>
  <c r="H148" i="2"/>
  <c r="H73" i="2"/>
  <c r="H54" i="2"/>
  <c r="H119" i="2"/>
  <c r="H20" i="2"/>
  <c r="H17" i="2"/>
  <c r="H32" i="2"/>
  <c r="H29" i="2"/>
  <c r="H92" i="2"/>
  <c r="H95" i="2"/>
</calcChain>
</file>

<file path=xl/sharedStrings.xml><?xml version="1.0" encoding="utf-8"?>
<sst xmlns="http://schemas.openxmlformats.org/spreadsheetml/2006/main" count="658" uniqueCount="421">
  <si>
    <t>Glättare</t>
  </si>
  <si>
    <t>Vibratorbalk</t>
  </si>
  <si>
    <t>Lång svärd</t>
  </si>
  <si>
    <t>Elverk bensin</t>
  </si>
  <si>
    <t>Elcentral</t>
  </si>
  <si>
    <t>Kompressor</t>
  </si>
  <si>
    <t>Värmefläkt</t>
  </si>
  <si>
    <t>Luftavfuktare</t>
  </si>
  <si>
    <t>Dränkbar pump</t>
  </si>
  <si>
    <t>Rullställning inne</t>
  </si>
  <si>
    <t>Rullställning ute 4,2m</t>
  </si>
  <si>
    <t>Skruvautomat</t>
  </si>
  <si>
    <t>Tigersåg</t>
  </si>
  <si>
    <t>Sänksåg</t>
  </si>
  <si>
    <t>Bänksåg</t>
  </si>
  <si>
    <t>Vinkelslip 125</t>
  </si>
  <si>
    <t>Vinkelslip 230</t>
  </si>
  <si>
    <t>Klinker o kakelsåg vattenkyld</t>
  </si>
  <si>
    <t>Industridammsugare</t>
  </si>
  <si>
    <t>Borrmaskin 13 mm chuck</t>
  </si>
  <si>
    <t>Skruvdragare</t>
  </si>
  <si>
    <t>Lod och våg laser</t>
  </si>
  <si>
    <t>Våtdamsugare</t>
  </si>
  <si>
    <t>med pump Pullman</t>
  </si>
  <si>
    <t>Huskvarna</t>
  </si>
  <si>
    <t>Atlas Copco 244 kg disel</t>
  </si>
  <si>
    <t>Atlas Copco 96 kg bensin</t>
  </si>
  <si>
    <t xml:space="preserve">Atlas Copco  AME 600  </t>
  </si>
  <si>
    <t xml:space="preserve">Atlas Copco  48  </t>
  </si>
  <si>
    <t>Atlas Copco  BV20EL</t>
  </si>
  <si>
    <t>Atlas Copco   950 mm  bensin</t>
  </si>
  <si>
    <t>Atlas Copco bensin 3,6 m</t>
  </si>
  <si>
    <t>Atlas Copco   P3500 I</t>
  </si>
  <si>
    <t>Atlas Copco  QAS 20</t>
  </si>
  <si>
    <t>Damsugare passar giraff</t>
  </si>
  <si>
    <t>Ankomstdatum</t>
  </si>
  <si>
    <t>Identitetsnummer</t>
  </si>
  <si>
    <t>HMH 001</t>
  </si>
  <si>
    <t>HMH 002</t>
  </si>
  <si>
    <t>HMH 003</t>
  </si>
  <si>
    <t>HMH 004</t>
  </si>
  <si>
    <t>HMH 005</t>
  </si>
  <si>
    <t>HMH 006</t>
  </si>
  <si>
    <t>HMH 007</t>
  </si>
  <si>
    <t>Cirkulationsrenare</t>
  </si>
  <si>
    <t>HMH 008</t>
  </si>
  <si>
    <t>HMH 009</t>
  </si>
  <si>
    <t>HMH 010</t>
  </si>
  <si>
    <t>HMH 011</t>
  </si>
  <si>
    <t>HMH 012</t>
  </si>
  <si>
    <t>HMH 013</t>
  </si>
  <si>
    <t>HMH 014</t>
  </si>
  <si>
    <t>HMH 015</t>
  </si>
  <si>
    <t>HMH 016</t>
  </si>
  <si>
    <t>HMH 017</t>
  </si>
  <si>
    <t>HMH 018</t>
  </si>
  <si>
    <t>HMH 019</t>
  </si>
  <si>
    <t>HMH 020</t>
  </si>
  <si>
    <t>HMH 021</t>
  </si>
  <si>
    <t>HMH 022</t>
  </si>
  <si>
    <t>HMH 023</t>
  </si>
  <si>
    <t>HMH 024</t>
  </si>
  <si>
    <t>HMH 025</t>
  </si>
  <si>
    <t>HMH 026</t>
  </si>
  <si>
    <t>HMH 027</t>
  </si>
  <si>
    <t>HMH 028</t>
  </si>
  <si>
    <t>HMH 029</t>
  </si>
  <si>
    <t>HMH 030</t>
  </si>
  <si>
    <t>HMH 031</t>
  </si>
  <si>
    <t>HMH 032</t>
  </si>
  <si>
    <t>HMH 033</t>
  </si>
  <si>
    <t>HMH 034</t>
  </si>
  <si>
    <t>HMH 035</t>
  </si>
  <si>
    <t>HMH 036</t>
  </si>
  <si>
    <t>HMH 037</t>
  </si>
  <si>
    <t>HMH 038</t>
  </si>
  <si>
    <t>HMH 039</t>
  </si>
  <si>
    <t>HMH 040</t>
  </si>
  <si>
    <t>HMH 041</t>
  </si>
  <si>
    <t>HMH 042</t>
  </si>
  <si>
    <t>HMH 043</t>
  </si>
  <si>
    <t>HMH 044</t>
  </si>
  <si>
    <t>HMH 045</t>
  </si>
  <si>
    <t>HMH 046</t>
  </si>
  <si>
    <t>HMH 047</t>
  </si>
  <si>
    <t>HMH 048</t>
  </si>
  <si>
    <t>HMH 049</t>
  </si>
  <si>
    <t>HMH 050</t>
  </si>
  <si>
    <t>HMH 051</t>
  </si>
  <si>
    <t>HMH 052</t>
  </si>
  <si>
    <t>HMH 053</t>
  </si>
  <si>
    <t>HMH 054</t>
  </si>
  <si>
    <t>HMH 055</t>
  </si>
  <si>
    <t>HMH 056</t>
  </si>
  <si>
    <t>HMH 057</t>
  </si>
  <si>
    <t>HMH 059</t>
  </si>
  <si>
    <t>HMH 060</t>
  </si>
  <si>
    <t>HMH 061</t>
  </si>
  <si>
    <t>HMH 062</t>
  </si>
  <si>
    <t>HMH 063</t>
  </si>
  <si>
    <t>HMH 065</t>
  </si>
  <si>
    <t>Kompressor liten</t>
  </si>
  <si>
    <t>A+B</t>
  </si>
  <si>
    <t>A+B+C</t>
  </si>
  <si>
    <t>Sloda Enbalkskrid el</t>
  </si>
  <si>
    <t>16 amp</t>
  </si>
  <si>
    <t>Paslode 295 l/m</t>
  </si>
  <si>
    <t>A+B+C+D</t>
  </si>
  <si>
    <t>Blandarvisp</t>
  </si>
  <si>
    <t>Byggman</t>
  </si>
  <si>
    <t>Hålteknik</t>
  </si>
  <si>
    <t>25m 16A</t>
  </si>
  <si>
    <t>20m 32A</t>
  </si>
  <si>
    <t>5m</t>
  </si>
  <si>
    <t xml:space="preserve">Vägkabelskydd </t>
  </si>
  <si>
    <t>9 kw</t>
  </si>
  <si>
    <t>2 kw</t>
  </si>
  <si>
    <t>Skarvkabel</t>
  </si>
  <si>
    <t>Kap &amp; Ger såg m stativ</t>
  </si>
  <si>
    <t>A</t>
  </si>
  <si>
    <t>Dagshyra</t>
  </si>
  <si>
    <t>Pappspikspistol</t>
  </si>
  <si>
    <t>Kamerautrustning</t>
  </si>
  <si>
    <t>HMH 067</t>
  </si>
  <si>
    <t>HMH 068</t>
  </si>
  <si>
    <t>HMH 069</t>
  </si>
  <si>
    <t>HMH 070</t>
  </si>
  <si>
    <t>HMH 073</t>
  </si>
  <si>
    <t>HMH 074</t>
  </si>
  <si>
    <t>Slitage stor diamant</t>
  </si>
  <si>
    <t>Slitage liten diamant</t>
  </si>
  <si>
    <t>Slitage golv diamant</t>
  </si>
  <si>
    <t>1172:-/mm</t>
  </si>
  <si>
    <t>1036:-/mm</t>
  </si>
  <si>
    <t>Släpvagn</t>
  </si>
  <si>
    <t>Gisebo</t>
  </si>
  <si>
    <t>A+B+C+D+E+F</t>
  </si>
  <si>
    <t>160 min lit</t>
  </si>
  <si>
    <t>1 1/2"</t>
  </si>
  <si>
    <t>Slang 20 m</t>
  </si>
  <si>
    <t>Senco Pro 1,2mm 15-55mm</t>
  </si>
  <si>
    <t>Senco pro 455xp</t>
  </si>
  <si>
    <t>Makita</t>
  </si>
  <si>
    <t>Metabo TS 254</t>
  </si>
  <si>
    <t>Metabo KGS315</t>
  </si>
  <si>
    <t>Metabo WE 15-125 Q</t>
  </si>
  <si>
    <t>Metabo WE 24-230MTW</t>
  </si>
  <si>
    <t>Pullman</t>
  </si>
  <si>
    <t>Metabo SBE650</t>
  </si>
  <si>
    <t>Metabo LTX18BLQ</t>
  </si>
  <si>
    <t>Leica L2P5</t>
  </si>
  <si>
    <t>Tryckluftsslang 10m</t>
  </si>
  <si>
    <t>Tryckluftsslang 15m</t>
  </si>
  <si>
    <t>Dyckert 8,5x6mm</t>
  </si>
  <si>
    <t>Sipkp. 12,5x10mm</t>
  </si>
  <si>
    <t>Spikp. 12,5x10mm</t>
  </si>
  <si>
    <t>Sloda Enbalkskrid Hand</t>
  </si>
  <si>
    <t>Atlas Copco  BV20 HAND</t>
  </si>
  <si>
    <t>KGC 800/3000</t>
  </si>
  <si>
    <t>HMH 075</t>
  </si>
  <si>
    <t>HMH 076</t>
  </si>
  <si>
    <t>HMH 077</t>
  </si>
  <si>
    <t>HMH 078</t>
  </si>
  <si>
    <t>Giraffslip</t>
  </si>
  <si>
    <t>Hilti</t>
  </si>
  <si>
    <t>Spikpistol 601</t>
  </si>
  <si>
    <t>Senco Pro 601</t>
  </si>
  <si>
    <t>Vibratorstav</t>
  </si>
  <si>
    <t>Skivlyft Starke Arvid</t>
  </si>
  <si>
    <t>HMHSLD</t>
  </si>
  <si>
    <t>HMHSSD</t>
  </si>
  <si>
    <t>HMHSGD</t>
  </si>
  <si>
    <t>HMH 079</t>
  </si>
  <si>
    <t>Tallrik till glättare</t>
  </si>
  <si>
    <t>Dyckertpistol pro 1,2</t>
  </si>
  <si>
    <t>Asfalt raka</t>
  </si>
  <si>
    <t>Markvibrator Rund Padda</t>
  </si>
  <si>
    <t>Betongslip handhållen</t>
  </si>
  <si>
    <t>Rengöring</t>
  </si>
  <si>
    <t>AC</t>
  </si>
  <si>
    <t>Metabo 16000 400 ml</t>
  </si>
  <si>
    <t>Elverk diesel</t>
  </si>
  <si>
    <t>Produkt</t>
  </si>
  <si>
    <t>Märke</t>
  </si>
  <si>
    <t>Betongsåg Golv</t>
  </si>
  <si>
    <t>Huskvarana</t>
  </si>
  <si>
    <t>Stanly 80m/l</t>
  </si>
  <si>
    <t>HMHREN</t>
  </si>
  <si>
    <t>HILTI</t>
  </si>
  <si>
    <t>SpettX5, 14,16, 18, 22, 25, 28, 25, 28.</t>
  </si>
  <si>
    <t>Pullman A700</t>
  </si>
  <si>
    <t>KITT</t>
  </si>
  <si>
    <t>Ägare</t>
  </si>
  <si>
    <t>Bilningsmaskin 28 Joule</t>
  </si>
  <si>
    <t>Mejselset bilmaskin</t>
  </si>
  <si>
    <t>Minideb. 0,2mm</t>
  </si>
  <si>
    <t>Minideb. 1,0mm</t>
  </si>
  <si>
    <t>Metabo</t>
  </si>
  <si>
    <t>HMH 080</t>
  </si>
  <si>
    <t>HMH 082</t>
  </si>
  <si>
    <t>Hägur</t>
  </si>
  <si>
    <t>Golvslip Betong/trä</t>
  </si>
  <si>
    <t>HTC ink damsugare</t>
  </si>
  <si>
    <t>Kantslip Golv Trä Hand</t>
  </si>
  <si>
    <t>HMG 000</t>
  </si>
  <si>
    <t>HMH 087</t>
  </si>
  <si>
    <t>Lackfräs</t>
  </si>
  <si>
    <t>HMH 088</t>
  </si>
  <si>
    <t>Markvibrator Padda envägs</t>
  </si>
  <si>
    <t>AC 90kg Bensin</t>
  </si>
  <si>
    <t>HMH 089</t>
  </si>
  <si>
    <t>HMH 090</t>
  </si>
  <si>
    <t>HMH 091</t>
  </si>
  <si>
    <t>HMH 092</t>
  </si>
  <si>
    <t>Borrhammare KHE 2860</t>
  </si>
  <si>
    <t>KGC</t>
  </si>
  <si>
    <t>HMH 096</t>
  </si>
  <si>
    <t>Betongsåg Cut</t>
  </si>
  <si>
    <t>HMH 097</t>
  </si>
  <si>
    <t>Kärnborr m stativ</t>
  </si>
  <si>
    <t>HMHS52</t>
  </si>
  <si>
    <t>Slitage kärnborr 52mm</t>
  </si>
  <si>
    <t>275:-/mm</t>
  </si>
  <si>
    <t>HMHS77</t>
  </si>
  <si>
    <t>330:-/mm</t>
  </si>
  <si>
    <t>Slitage kärnborr 77mm</t>
  </si>
  <si>
    <t>HMHS102</t>
  </si>
  <si>
    <t>Slitage kärnborr 102mm</t>
  </si>
  <si>
    <t>410:-/mm</t>
  </si>
  <si>
    <t>HMHS132</t>
  </si>
  <si>
    <t>Slitage kärnborr 132mm</t>
  </si>
  <si>
    <t>540:-/mm</t>
  </si>
  <si>
    <t>HMHS152</t>
  </si>
  <si>
    <t>Slitage kärnborr 152mm</t>
  </si>
  <si>
    <t>610:-/mm</t>
  </si>
  <si>
    <t>HMHS200</t>
  </si>
  <si>
    <t>HMHS182</t>
  </si>
  <si>
    <t>Slitage kärnborr 182mm</t>
  </si>
  <si>
    <t>710:-/mm</t>
  </si>
  <si>
    <t>Slitage kärnborr 200mm</t>
  </si>
  <si>
    <t>810:-/mm</t>
  </si>
  <si>
    <t>425:-/mm</t>
  </si>
  <si>
    <t>HMH 101</t>
  </si>
  <si>
    <t>HMH 102</t>
  </si>
  <si>
    <t>HMH 103</t>
  </si>
  <si>
    <t>Fönsterparaply 1500x1800</t>
  </si>
  <si>
    <t>HMH 104</t>
  </si>
  <si>
    <t>HMH 105</t>
  </si>
  <si>
    <t>HMH 106</t>
  </si>
  <si>
    <t>Fönsterparaply 1800x2200</t>
  </si>
  <si>
    <t>HMH 107</t>
  </si>
  <si>
    <t>Dyckertpistol pro 1,8 Batteri</t>
  </si>
  <si>
    <t>HMH 108</t>
  </si>
  <si>
    <t>Markvibrator padda 450kg</t>
  </si>
  <si>
    <t>Atlas Copco 450 diesel</t>
  </si>
  <si>
    <t>Senco Fusion F15</t>
  </si>
  <si>
    <t>Leif Arvidsson</t>
  </si>
  <si>
    <t xml:space="preserve">Isolerbord/skärbord </t>
  </si>
  <si>
    <t>Paroc</t>
  </si>
  <si>
    <t>HMH 109</t>
  </si>
  <si>
    <t>HMH 110</t>
  </si>
  <si>
    <t>HMH 111</t>
  </si>
  <si>
    <t>Fallskyddssele</t>
  </si>
  <si>
    <t>Gallervält 1m</t>
  </si>
  <si>
    <t>Najmaskin</t>
  </si>
  <si>
    <t>Kravallstaket 110x2000</t>
  </si>
  <si>
    <t>Byggstaket 2000x3500</t>
  </si>
  <si>
    <t>Fot byggstaket</t>
  </si>
  <si>
    <t>Gånggrind byggstaket</t>
  </si>
  <si>
    <t>Fall Laser</t>
  </si>
  <si>
    <t>Inkl stativ och pinne</t>
  </si>
  <si>
    <t>Korg för kravallstaket</t>
  </si>
  <si>
    <t>Instalationsspårfräs</t>
  </si>
  <si>
    <t>Metabo mfe40 1900w</t>
  </si>
  <si>
    <t>Demex</t>
  </si>
  <si>
    <t>Hörby</t>
  </si>
  <si>
    <t>Korg för byggstaket</t>
  </si>
  <si>
    <t>Metabo LF724S</t>
  </si>
  <si>
    <t>TJEP</t>
  </si>
  <si>
    <t>Betongsåg hand</t>
  </si>
  <si>
    <t>Hva 4000 djup ca 12 cm</t>
  </si>
  <si>
    <t>Festool</t>
  </si>
  <si>
    <t>HMH 122</t>
  </si>
  <si>
    <t>HMH 117</t>
  </si>
  <si>
    <t>HMH 121</t>
  </si>
  <si>
    <t>HMH 118</t>
  </si>
  <si>
    <t>HMH 113</t>
  </si>
  <si>
    <t>HMH 120</t>
  </si>
  <si>
    <t>HMH 129</t>
  </si>
  <si>
    <t>HMH 119</t>
  </si>
  <si>
    <t>HMH 116</t>
  </si>
  <si>
    <t>HMH 115</t>
  </si>
  <si>
    <t>HMH 114</t>
  </si>
  <si>
    <t>20 del</t>
  </si>
  <si>
    <t>Lövbås batteri 18v</t>
  </si>
  <si>
    <t>Vibratorstav Valv</t>
  </si>
  <si>
    <t>Häcksax 18v</t>
  </si>
  <si>
    <t>Betongblandare</t>
  </si>
  <si>
    <t>HMH 071</t>
  </si>
  <si>
    <t>PW</t>
  </si>
  <si>
    <t>HMH 130</t>
  </si>
  <si>
    <t>Betongborr 32x90mm SDS max</t>
  </si>
  <si>
    <t>HMH 131</t>
  </si>
  <si>
    <t>Skylift 12m Omme</t>
  </si>
  <si>
    <t>Släpvagnslift 12M</t>
  </si>
  <si>
    <t>Halldings</t>
  </si>
  <si>
    <t>HMH 132</t>
  </si>
  <si>
    <t>Grönström</t>
  </si>
  <si>
    <t>HMH 133</t>
  </si>
  <si>
    <t>Sandströms</t>
  </si>
  <si>
    <t>HMH 134</t>
  </si>
  <si>
    <t>Vedklyv El</t>
  </si>
  <si>
    <t>Al-ko</t>
  </si>
  <si>
    <t>HMH 135</t>
  </si>
  <si>
    <t>Vägarbetsskyltar 2-par</t>
  </si>
  <si>
    <t>Swedool</t>
  </si>
  <si>
    <t>HMH 136</t>
  </si>
  <si>
    <t>Högtryckstvätt 1-fas</t>
  </si>
  <si>
    <t>Kärscher</t>
  </si>
  <si>
    <t>HMH 137</t>
  </si>
  <si>
    <t xml:space="preserve">25m 16A Fasvändare </t>
  </si>
  <si>
    <t>HMH 138</t>
  </si>
  <si>
    <t>Kärnborr handhållen</t>
  </si>
  <si>
    <t>Husqvarna  MD230</t>
  </si>
  <si>
    <t>HMH 139</t>
  </si>
  <si>
    <t>Konferenskamera</t>
  </si>
  <si>
    <t>Logiteck</t>
  </si>
  <si>
    <t>HMH 140</t>
  </si>
  <si>
    <t>Saxlift 5,8m</t>
  </si>
  <si>
    <t>JLG</t>
  </si>
  <si>
    <t>HMH 141</t>
  </si>
  <si>
    <t>Släp Dino 21M HP</t>
  </si>
  <si>
    <t>Hemse Plåt</t>
  </si>
  <si>
    <t>HMH 142</t>
  </si>
  <si>
    <t>Släpvagn 3-axlad 2,2x6m</t>
  </si>
  <si>
    <t>HP</t>
  </si>
  <si>
    <t>HMH 143</t>
  </si>
  <si>
    <t>Betongfräs 400</t>
  </si>
  <si>
    <t>HMH 144</t>
  </si>
  <si>
    <t>Vibratorstav 35mm</t>
  </si>
  <si>
    <t>Atlas Copco</t>
  </si>
  <si>
    <t>HMH 145</t>
  </si>
  <si>
    <t>Speedheater kittborttagare</t>
  </si>
  <si>
    <t>HMH 146</t>
  </si>
  <si>
    <t>Släp Dino 18m</t>
  </si>
  <si>
    <t>HMH 147</t>
  </si>
  <si>
    <t>Putsspruta Hand</t>
  </si>
  <si>
    <t>HMH 148</t>
  </si>
  <si>
    <t>Laminat klipp</t>
  </si>
  <si>
    <t>HMH 149</t>
  </si>
  <si>
    <t>HMH 150</t>
  </si>
  <si>
    <t>Rännkroksbockare</t>
  </si>
  <si>
    <t>HMH 151</t>
  </si>
  <si>
    <t>Golvslip Sten/trä 510</t>
  </si>
  <si>
    <t xml:space="preserve">Husqvarna </t>
  </si>
  <si>
    <t>HMH 152</t>
  </si>
  <si>
    <t>Moderma</t>
  </si>
  <si>
    <t>HMH 153</t>
  </si>
  <si>
    <t>Luftavfuktare VEAB</t>
  </si>
  <si>
    <t>Ozonrenare</t>
  </si>
  <si>
    <t>Ozoneair</t>
  </si>
  <si>
    <t>HMH 154</t>
  </si>
  <si>
    <t>HMH 155</t>
  </si>
  <si>
    <t>WOODS</t>
  </si>
  <si>
    <t>Borrhammare KHE 5-40</t>
  </si>
  <si>
    <t>Metabo KHE 5-40</t>
  </si>
  <si>
    <t>Borrsats  SDS+</t>
  </si>
  <si>
    <t>HMH 156</t>
  </si>
  <si>
    <t>Thule</t>
  </si>
  <si>
    <t>HMH 157</t>
  </si>
  <si>
    <t>HMH 158</t>
  </si>
  <si>
    <t>HMH 159</t>
  </si>
  <si>
    <t>HMH 160</t>
  </si>
  <si>
    <t>Elcentral 32amp</t>
  </si>
  <si>
    <t>Malmbergs</t>
  </si>
  <si>
    <t>HMH 161</t>
  </si>
  <si>
    <t>Gödnings/sandspridare</t>
  </si>
  <si>
    <t>HMH 162</t>
  </si>
  <si>
    <t>Betongborr SDS MAX 55x1000</t>
  </si>
  <si>
    <t xml:space="preserve">Betongsåg Batteri 120mm </t>
  </si>
  <si>
    <t>Klammerpistol</t>
  </si>
  <si>
    <t>HMH 163</t>
  </si>
  <si>
    <t>HMH 164</t>
  </si>
  <si>
    <t>HMH 165</t>
  </si>
  <si>
    <t>HMH 166</t>
  </si>
  <si>
    <t>Varmluftspistol</t>
  </si>
  <si>
    <t>HMH 167</t>
  </si>
  <si>
    <t>Sloda lättvikt 1800</t>
  </si>
  <si>
    <t>Sloda lättvikt 1200</t>
  </si>
  <si>
    <t>Leica</t>
  </si>
  <si>
    <t>Glättare 600mm Kant Bensin</t>
  </si>
  <si>
    <t>Släpvagn Flytt  1000kg</t>
  </si>
  <si>
    <t>HMH 168</t>
  </si>
  <si>
    <t>30st</t>
  </si>
  <si>
    <t>Flaggspel 23m</t>
  </si>
  <si>
    <t>HMH 072</t>
  </si>
  <si>
    <t>Skylift Dino 10,5</t>
  </si>
  <si>
    <t xml:space="preserve">Vägmärkesserganter med fot </t>
  </si>
  <si>
    <t>HMH 125</t>
  </si>
  <si>
    <t>Markskruvmaskin</t>
  </si>
  <si>
    <t>Krinner</t>
  </si>
  <si>
    <t>Släpvagnslift 260xt</t>
  </si>
  <si>
    <t xml:space="preserve">Släp Dino 210xt </t>
  </si>
  <si>
    <t>Högtrykstvätt 3Fas</t>
  </si>
  <si>
    <t>Markvibrator Padda 240kg</t>
  </si>
  <si>
    <t>Fallaser</t>
  </si>
  <si>
    <t>Snorkel</t>
  </si>
  <si>
    <t xml:space="preserve">Skylift 210xt Dino </t>
  </si>
  <si>
    <t>Skylift 210xt Dino</t>
  </si>
  <si>
    <t>Skylift 18xt Dino</t>
  </si>
  <si>
    <t>Skylift 260xt Dino</t>
  </si>
  <si>
    <t>Släpvagn 650kg</t>
  </si>
  <si>
    <t>HMH 000</t>
  </si>
  <si>
    <t>Släpvagn Grindar</t>
  </si>
  <si>
    <t>Släpvagn Kåpa</t>
  </si>
  <si>
    <t>Pris 26</t>
  </si>
  <si>
    <t>HMH 123</t>
  </si>
  <si>
    <t>HMH 086</t>
  </si>
  <si>
    <t>HMH 084</t>
  </si>
  <si>
    <t xml:space="preserve">Batteripack 18v </t>
  </si>
  <si>
    <t xml:space="preserve">Batteripaket 40/5 2 pack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</si>
</sst>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4" fontId="3" fillId="0" borderId="0" xfId="0" applyNumberFormat="1" applyFont="1"/>
    <xf numFmtId="9" fontId="0" fillId="0" borderId="0" xfId="0" applyNumberFormat="1"/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12" fontId="6" fillId="0" borderId="0" xfId="0" applyNumberFormat="1" applyFont="1"/>
    <xf numFmtId="14" fontId="1" fillId="0" borderId="0" xfId="0" applyNumberFormat="1" applyFont="1"/>
    <xf numFmtId="0" fontId="10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177</xdr:row>
      <xdr:rowOff>76200</xdr:rowOff>
    </xdr:from>
    <xdr:to>
      <xdr:col>2</xdr:col>
      <xdr:colOff>1085850</xdr:colOff>
      <xdr:row>182</xdr:row>
      <xdr:rowOff>116675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1B9FD43-74BD-46F7-B584-496E2531E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528625"/>
          <a:ext cx="3609975" cy="99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28575</xdr:rowOff>
    </xdr:from>
    <xdr:to>
      <xdr:col>2</xdr:col>
      <xdr:colOff>1123950</xdr:colOff>
      <xdr:row>5</xdr:row>
      <xdr:rowOff>15491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DE3F974-095D-4CCA-98BA-613C1C4F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5"/>
          <a:ext cx="3419475" cy="939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172"/>
  <sheetViews>
    <sheetView tabSelected="1" topLeftCell="A150" workbookViewId="0">
      <selection activeCell="B15" sqref="B15"/>
    </sheetView>
  </sheetViews>
  <sheetFormatPr defaultColWidth="9.140625" defaultRowHeight="15" x14ac:dyDescent="0.25"/>
  <cols>
    <col min="1" max="1" width="9.5703125" customWidth="1"/>
    <col min="2" max="2" width="37.140625" customWidth="1"/>
    <col min="3" max="3" width="29.7109375" customWidth="1"/>
    <col min="4" max="4" width="12.28515625" hidden="1" customWidth="1"/>
    <col min="5" max="5" width="11.42578125" hidden="1" customWidth="1"/>
    <col min="6" max="6" width="9.140625" hidden="1" customWidth="1"/>
    <col min="7" max="8" width="5.85546875" hidden="1" customWidth="1"/>
    <col min="9" max="9" width="9.140625" style="2"/>
    <col min="10" max="10" width="10.42578125" style="2" bestFit="1" customWidth="1"/>
    <col min="11" max="11" width="11" style="3" customWidth="1"/>
    <col min="13" max="16384" width="9.140625" style="3"/>
  </cols>
  <sheetData>
    <row r="6" spans="1:11" x14ac:dyDescent="0.25">
      <c r="A6" t="s">
        <v>36</v>
      </c>
      <c r="B6" t="s">
        <v>182</v>
      </c>
      <c r="C6" t="s">
        <v>183</v>
      </c>
      <c r="D6" t="s">
        <v>35</v>
      </c>
      <c r="F6" t="s">
        <v>192</v>
      </c>
      <c r="H6" t="s">
        <v>120</v>
      </c>
      <c r="I6" s="2" t="s">
        <v>415</v>
      </c>
      <c r="K6" s="2"/>
    </row>
    <row r="7" spans="1:11" ht="18" x14ac:dyDescent="0.25">
      <c r="A7" s="2" t="s">
        <v>70</v>
      </c>
      <c r="B7" s="1" t="s">
        <v>175</v>
      </c>
      <c r="C7" s="9" t="s">
        <v>215</v>
      </c>
      <c r="D7" s="4">
        <v>42804</v>
      </c>
      <c r="E7" s="2"/>
      <c r="F7" s="2" t="s">
        <v>110</v>
      </c>
      <c r="G7" s="2">
        <v>75</v>
      </c>
      <c r="H7">
        <v>75</v>
      </c>
      <c r="I7" s="2">
        <v>100</v>
      </c>
    </row>
    <row r="8" spans="1:11" ht="18" x14ac:dyDescent="0.25">
      <c r="A8" s="2" t="s">
        <v>71</v>
      </c>
      <c r="B8" s="1" t="s">
        <v>175</v>
      </c>
      <c r="C8" s="9" t="s">
        <v>215</v>
      </c>
      <c r="D8" s="4">
        <v>42804</v>
      </c>
      <c r="E8" s="2"/>
      <c r="F8" s="2" t="s">
        <v>110</v>
      </c>
      <c r="G8" s="2">
        <v>75</v>
      </c>
      <c r="H8">
        <v>75</v>
      </c>
      <c r="I8" s="2">
        <v>100</v>
      </c>
    </row>
    <row r="9" spans="1:11" ht="18" x14ac:dyDescent="0.25">
      <c r="A9" s="2" t="s">
        <v>72</v>
      </c>
      <c r="B9" s="1" t="s">
        <v>175</v>
      </c>
      <c r="C9" s="9" t="s">
        <v>215</v>
      </c>
      <c r="D9" s="4">
        <v>42804</v>
      </c>
      <c r="E9" s="2"/>
      <c r="F9" s="2" t="s">
        <v>110</v>
      </c>
      <c r="G9" s="2">
        <v>75</v>
      </c>
      <c r="H9">
        <v>75</v>
      </c>
      <c r="I9" s="2">
        <v>100</v>
      </c>
    </row>
    <row r="10" spans="1:11" ht="18" x14ac:dyDescent="0.25">
      <c r="A10" s="2" t="s">
        <v>349</v>
      </c>
      <c r="B10" s="1" t="s">
        <v>419</v>
      </c>
      <c r="C10" s="9" t="s">
        <v>197</v>
      </c>
      <c r="D10" s="4">
        <v>44640</v>
      </c>
      <c r="E10" s="2"/>
      <c r="F10" s="2" t="s">
        <v>109</v>
      </c>
      <c r="G10" s="2">
        <v>20</v>
      </c>
      <c r="H10">
        <v>22</v>
      </c>
      <c r="I10" s="2">
        <v>22</v>
      </c>
      <c r="K10" s="2"/>
    </row>
    <row r="11" spans="1:11" ht="18" x14ac:dyDescent="0.25">
      <c r="A11" s="2" t="s">
        <v>362</v>
      </c>
      <c r="B11" s="1" t="s">
        <v>419</v>
      </c>
      <c r="C11" s="9" t="s">
        <v>197</v>
      </c>
      <c r="D11" s="4">
        <v>44845</v>
      </c>
      <c r="E11" s="2"/>
      <c r="F11" s="2" t="s">
        <v>109</v>
      </c>
      <c r="G11" s="2">
        <v>20</v>
      </c>
      <c r="H11">
        <v>22</v>
      </c>
      <c r="I11" s="2">
        <v>22</v>
      </c>
      <c r="K11" s="2"/>
    </row>
    <row r="12" spans="1:11" ht="18" x14ac:dyDescent="0.25">
      <c r="A12" s="2" t="s">
        <v>371</v>
      </c>
      <c r="B12" s="1" t="s">
        <v>420</v>
      </c>
      <c r="C12" s="9" t="s">
        <v>142</v>
      </c>
      <c r="D12" s="15">
        <v>44959</v>
      </c>
      <c r="E12" s="3"/>
      <c r="F12" s="3" t="s">
        <v>109</v>
      </c>
      <c r="G12" s="3">
        <v>120</v>
      </c>
      <c r="H12">
        <v>88</v>
      </c>
      <c r="I12" s="2">
        <v>88</v>
      </c>
      <c r="J12" s="3"/>
    </row>
    <row r="13" spans="1:11" ht="18" x14ac:dyDescent="0.25">
      <c r="A13" s="2" t="s">
        <v>298</v>
      </c>
      <c r="B13" s="1" t="s">
        <v>297</v>
      </c>
      <c r="C13" s="11"/>
      <c r="D13" s="4">
        <v>44661</v>
      </c>
      <c r="E13" s="2"/>
      <c r="F13" s="2" t="s">
        <v>110</v>
      </c>
      <c r="G13" s="2">
        <v>125</v>
      </c>
      <c r="H13">
        <v>130</v>
      </c>
      <c r="I13" s="2">
        <v>170</v>
      </c>
    </row>
    <row r="14" spans="1:11" ht="18" x14ac:dyDescent="0.25">
      <c r="A14" s="2" t="s">
        <v>300</v>
      </c>
      <c r="B14" s="1" t="s">
        <v>301</v>
      </c>
      <c r="C14" s="2"/>
      <c r="D14" s="4">
        <v>43721</v>
      </c>
      <c r="E14" s="2"/>
      <c r="F14" s="2" t="s">
        <v>109</v>
      </c>
      <c r="G14" s="2">
        <v>144</v>
      </c>
      <c r="H14">
        <v>160</v>
      </c>
      <c r="I14" s="2">
        <v>180</v>
      </c>
    </row>
    <row r="15" spans="1:11" ht="18" x14ac:dyDescent="0.25">
      <c r="A15" s="2" t="s">
        <v>377</v>
      </c>
      <c r="B15" s="1" t="s">
        <v>378</v>
      </c>
      <c r="C15" s="9" t="s">
        <v>197</v>
      </c>
      <c r="D15" s="15">
        <v>44972</v>
      </c>
      <c r="E15" s="3"/>
      <c r="F15" s="3" t="s">
        <v>109</v>
      </c>
      <c r="G15" s="3">
        <v>480</v>
      </c>
      <c r="H15">
        <v>480</v>
      </c>
      <c r="I15" s="2">
        <v>580</v>
      </c>
      <c r="J15" s="3"/>
    </row>
    <row r="16" spans="1:11" ht="18" x14ac:dyDescent="0.25">
      <c r="A16" s="2" t="s">
        <v>336</v>
      </c>
      <c r="B16" s="1" t="s">
        <v>337</v>
      </c>
      <c r="C16" s="9"/>
      <c r="D16" s="4">
        <v>44317</v>
      </c>
      <c r="E16" s="2"/>
      <c r="F16" s="2" t="s">
        <v>109</v>
      </c>
      <c r="G16" s="2">
        <v>450</v>
      </c>
      <c r="H16">
        <v>480</v>
      </c>
      <c r="I16" s="2">
        <v>820</v>
      </c>
      <c r="J16" s="3"/>
      <c r="K16" s="2"/>
    </row>
    <row r="17" spans="1:10" ht="18" x14ac:dyDescent="0.25">
      <c r="A17" s="2" t="s">
        <v>92</v>
      </c>
      <c r="B17" s="1" t="s">
        <v>177</v>
      </c>
      <c r="C17" s="9" t="s">
        <v>197</v>
      </c>
      <c r="D17" s="4">
        <v>42788</v>
      </c>
      <c r="E17" s="2" t="s">
        <v>107</v>
      </c>
      <c r="F17" s="2" t="s">
        <v>110</v>
      </c>
      <c r="G17" s="2">
        <v>200</v>
      </c>
      <c r="H17">
        <f>SUM(G17*105%)</f>
        <v>210</v>
      </c>
      <c r="I17" s="2">
        <v>210</v>
      </c>
    </row>
    <row r="18" spans="1:10" ht="18" x14ac:dyDescent="0.25">
      <c r="A18" s="2" t="s">
        <v>370</v>
      </c>
      <c r="B18" s="1" t="s">
        <v>379</v>
      </c>
      <c r="C18" s="9" t="s">
        <v>142</v>
      </c>
      <c r="D18" s="15">
        <v>44959</v>
      </c>
      <c r="E18" s="3"/>
      <c r="F18" s="3" t="s">
        <v>109</v>
      </c>
      <c r="G18" s="3">
        <v>280</v>
      </c>
      <c r="H18">
        <v>280</v>
      </c>
      <c r="I18" s="2">
        <v>240</v>
      </c>
      <c r="J18" s="3"/>
    </row>
    <row r="19" spans="1:10" ht="18" x14ac:dyDescent="0.25">
      <c r="A19" s="2" t="s">
        <v>216</v>
      </c>
      <c r="B19" s="1" t="s">
        <v>217</v>
      </c>
      <c r="C19" s="9" t="s">
        <v>185</v>
      </c>
      <c r="D19" s="4">
        <v>43949</v>
      </c>
      <c r="E19" s="2"/>
      <c r="F19" s="2" t="s">
        <v>110</v>
      </c>
      <c r="G19" s="2">
        <v>310</v>
      </c>
      <c r="H19">
        <v>340</v>
      </c>
      <c r="I19" s="2">
        <v>360</v>
      </c>
      <c r="J19" s="3"/>
    </row>
    <row r="20" spans="1:10" ht="18" x14ac:dyDescent="0.25">
      <c r="A20" s="2" t="s">
        <v>91</v>
      </c>
      <c r="B20" s="1" t="s">
        <v>184</v>
      </c>
      <c r="C20" s="9" t="s">
        <v>185</v>
      </c>
      <c r="D20" s="4">
        <v>44367</v>
      </c>
      <c r="E20" s="2"/>
      <c r="F20" s="2" t="s">
        <v>110</v>
      </c>
      <c r="G20" s="2">
        <v>500</v>
      </c>
      <c r="H20">
        <f>SUM(G20*105%)</f>
        <v>525</v>
      </c>
      <c r="I20" s="2">
        <v>960</v>
      </c>
    </row>
    <row r="21" spans="1:10" ht="18" x14ac:dyDescent="0.25">
      <c r="A21" s="2" t="s">
        <v>83</v>
      </c>
      <c r="B21" s="1" t="s">
        <v>279</v>
      </c>
      <c r="C21" s="9" t="s">
        <v>280</v>
      </c>
      <c r="D21" s="4">
        <v>44995</v>
      </c>
      <c r="E21" s="2"/>
      <c r="F21" s="2" t="s">
        <v>110</v>
      </c>
      <c r="G21" s="2">
        <v>170</v>
      </c>
      <c r="H21">
        <v>190</v>
      </c>
      <c r="I21" s="2">
        <v>240</v>
      </c>
    </row>
    <row r="22" spans="1:10" ht="18" x14ac:dyDescent="0.25">
      <c r="A22" t="s">
        <v>282</v>
      </c>
      <c r="B22" s="6" t="s">
        <v>279</v>
      </c>
      <c r="C22" s="9" t="s">
        <v>280</v>
      </c>
      <c r="D22" s="7">
        <v>43506</v>
      </c>
      <c r="F22" t="s">
        <v>110</v>
      </c>
      <c r="G22">
        <v>170</v>
      </c>
      <c r="H22">
        <v>190</v>
      </c>
      <c r="I22" s="2">
        <v>240</v>
      </c>
    </row>
    <row r="23" spans="1:10" ht="18" x14ac:dyDescent="0.25">
      <c r="A23" s="2" t="s">
        <v>75</v>
      </c>
      <c r="B23" s="1" t="s">
        <v>193</v>
      </c>
      <c r="C23" s="9" t="s">
        <v>142</v>
      </c>
      <c r="D23" s="4">
        <v>42769</v>
      </c>
      <c r="E23" s="2"/>
      <c r="F23" s="2" t="s">
        <v>110</v>
      </c>
      <c r="G23" s="2">
        <v>310</v>
      </c>
      <c r="H23">
        <v>330</v>
      </c>
      <c r="I23" s="2">
        <v>360</v>
      </c>
    </row>
    <row r="24" spans="1:10" ht="18" x14ac:dyDescent="0.25">
      <c r="A24" s="2" t="s">
        <v>210</v>
      </c>
      <c r="B24" s="1" t="s">
        <v>193</v>
      </c>
      <c r="C24" s="8" t="s">
        <v>142</v>
      </c>
      <c r="D24" s="7">
        <v>42937</v>
      </c>
      <c r="F24" s="2" t="s">
        <v>110</v>
      </c>
      <c r="G24" s="2">
        <v>310</v>
      </c>
      <c r="H24">
        <v>330</v>
      </c>
      <c r="I24" s="2">
        <v>360</v>
      </c>
    </row>
    <row r="25" spans="1:10" ht="18" x14ac:dyDescent="0.25">
      <c r="A25" s="2" t="s">
        <v>126</v>
      </c>
      <c r="B25" s="1" t="s">
        <v>108</v>
      </c>
      <c r="C25" s="2" t="s">
        <v>197</v>
      </c>
      <c r="D25" s="4">
        <v>42769</v>
      </c>
      <c r="E25" s="2"/>
      <c r="F25" s="2" t="s">
        <v>110</v>
      </c>
      <c r="G25" s="2">
        <v>105</v>
      </c>
      <c r="H25">
        <v>110</v>
      </c>
      <c r="I25" s="2">
        <v>125</v>
      </c>
    </row>
    <row r="26" spans="1:10" ht="18" x14ac:dyDescent="0.25">
      <c r="A26" s="2" t="s">
        <v>207</v>
      </c>
      <c r="B26" s="6" t="s">
        <v>214</v>
      </c>
      <c r="C26" s="8" t="s">
        <v>197</v>
      </c>
      <c r="D26" s="7">
        <v>42931</v>
      </c>
      <c r="F26" s="2" t="s">
        <v>110</v>
      </c>
      <c r="G26" s="2">
        <v>155</v>
      </c>
      <c r="H26">
        <v>170</v>
      </c>
      <c r="I26" s="2">
        <v>170</v>
      </c>
    </row>
    <row r="27" spans="1:10" ht="18" x14ac:dyDescent="0.25">
      <c r="A27" s="2" t="s">
        <v>87</v>
      </c>
      <c r="B27" s="1" t="s">
        <v>364</v>
      </c>
      <c r="C27" s="9" t="s">
        <v>365</v>
      </c>
      <c r="D27" s="4">
        <v>42794</v>
      </c>
      <c r="E27" s="2"/>
      <c r="F27" s="2" t="s">
        <v>110</v>
      </c>
      <c r="G27" s="2">
        <v>180</v>
      </c>
      <c r="H27">
        <v>196</v>
      </c>
      <c r="I27" s="2">
        <v>196</v>
      </c>
    </row>
    <row r="28" spans="1:10" ht="18" x14ac:dyDescent="0.25">
      <c r="A28" s="2" t="s">
        <v>88</v>
      </c>
      <c r="B28" s="1" t="s">
        <v>19</v>
      </c>
      <c r="C28" s="9" t="s">
        <v>148</v>
      </c>
      <c r="D28" s="4">
        <v>42794</v>
      </c>
      <c r="E28" s="2"/>
      <c r="F28" s="2" t="s">
        <v>110</v>
      </c>
      <c r="G28" s="2">
        <v>130</v>
      </c>
      <c r="H28">
        <v>136</v>
      </c>
      <c r="I28" s="2">
        <v>136</v>
      </c>
    </row>
    <row r="29" spans="1:10" ht="18" x14ac:dyDescent="0.25">
      <c r="A29" s="2" t="s">
        <v>198</v>
      </c>
      <c r="B29" s="1" t="s">
        <v>366</v>
      </c>
      <c r="C29" s="11" t="s">
        <v>189</v>
      </c>
      <c r="D29" s="4">
        <v>42804</v>
      </c>
      <c r="E29" s="2"/>
      <c r="F29" s="2" t="s">
        <v>110</v>
      </c>
      <c r="G29" s="2">
        <v>160</v>
      </c>
      <c r="H29">
        <f>SUM(G29*105%)</f>
        <v>168</v>
      </c>
      <c r="I29" s="2">
        <v>168</v>
      </c>
    </row>
    <row r="30" spans="1:10" ht="18" x14ac:dyDescent="0.25">
      <c r="A30" t="s">
        <v>283</v>
      </c>
      <c r="B30" s="6" t="s">
        <v>266</v>
      </c>
      <c r="C30" t="s">
        <v>274</v>
      </c>
      <c r="D30" s="7">
        <v>43482</v>
      </c>
      <c r="E30" t="s">
        <v>293</v>
      </c>
      <c r="F30" t="s">
        <v>110</v>
      </c>
      <c r="G30">
        <v>9</v>
      </c>
      <c r="H30">
        <v>12</v>
      </c>
      <c r="I30" s="2">
        <v>18</v>
      </c>
    </row>
    <row r="31" spans="1:10" ht="18" x14ac:dyDescent="0.25">
      <c r="A31" s="2" t="s">
        <v>79</v>
      </c>
      <c r="B31" s="1" t="s">
        <v>14</v>
      </c>
      <c r="C31" s="9" t="s">
        <v>143</v>
      </c>
      <c r="D31" s="4">
        <v>42814</v>
      </c>
      <c r="E31" s="2"/>
      <c r="F31" s="2" t="s">
        <v>110</v>
      </c>
      <c r="G31" s="2">
        <v>190</v>
      </c>
      <c r="H31">
        <v>210</v>
      </c>
      <c r="I31" s="2">
        <v>210</v>
      </c>
    </row>
    <row r="32" spans="1:10" ht="18" x14ac:dyDescent="0.25">
      <c r="A32" s="2" t="s">
        <v>93</v>
      </c>
      <c r="B32" s="1" t="s">
        <v>44</v>
      </c>
      <c r="C32" s="9" t="s">
        <v>190</v>
      </c>
      <c r="D32" s="4">
        <v>42769</v>
      </c>
      <c r="E32" s="2"/>
      <c r="F32" s="2" t="s">
        <v>110</v>
      </c>
      <c r="G32" s="2">
        <v>200</v>
      </c>
      <c r="H32">
        <f>SUM(G32*105%)</f>
        <v>210</v>
      </c>
      <c r="I32" s="2">
        <v>210</v>
      </c>
    </row>
    <row r="33" spans="1:19" ht="18" x14ac:dyDescent="0.25">
      <c r="A33" s="2" t="s">
        <v>98</v>
      </c>
      <c r="B33" s="1" t="s">
        <v>34</v>
      </c>
      <c r="C33" s="9" t="s">
        <v>147</v>
      </c>
      <c r="D33" s="4">
        <v>42788</v>
      </c>
      <c r="E33" s="2"/>
      <c r="F33" s="2" t="s">
        <v>110</v>
      </c>
      <c r="G33" s="2">
        <v>160</v>
      </c>
      <c r="H33">
        <v>180</v>
      </c>
      <c r="I33" s="2">
        <v>260</v>
      </c>
    </row>
    <row r="34" spans="1:19" ht="18" x14ac:dyDescent="0.25">
      <c r="A34" s="2" t="s">
        <v>65</v>
      </c>
      <c r="B34" s="1" t="s">
        <v>8</v>
      </c>
      <c r="C34" s="9" t="s">
        <v>180</v>
      </c>
      <c r="D34" s="4">
        <v>42794</v>
      </c>
      <c r="E34" s="2"/>
      <c r="F34" s="2" t="s">
        <v>110</v>
      </c>
      <c r="G34" s="2">
        <v>105</v>
      </c>
      <c r="H34">
        <v>110</v>
      </c>
      <c r="I34" s="2">
        <v>120</v>
      </c>
    </row>
    <row r="35" spans="1:19" ht="18" x14ac:dyDescent="0.25">
      <c r="A35" s="2" t="s">
        <v>242</v>
      </c>
      <c r="B35" s="1" t="s">
        <v>8</v>
      </c>
      <c r="C35" s="9" t="s">
        <v>180</v>
      </c>
      <c r="D35" s="4">
        <v>43141</v>
      </c>
      <c r="E35" s="2"/>
      <c r="F35" s="2" t="s">
        <v>110</v>
      </c>
      <c r="G35" s="2">
        <v>105</v>
      </c>
      <c r="H35">
        <v>110</v>
      </c>
      <c r="I35" s="2">
        <v>120</v>
      </c>
      <c r="J35" s="3"/>
    </row>
    <row r="36" spans="1:19" ht="18" x14ac:dyDescent="0.25">
      <c r="A36" s="2" t="s">
        <v>73</v>
      </c>
      <c r="B36" s="1" t="s">
        <v>174</v>
      </c>
      <c r="C36" s="9" t="s">
        <v>140</v>
      </c>
      <c r="D36" s="4">
        <v>42790</v>
      </c>
      <c r="E36" s="2"/>
      <c r="F36" s="2" t="s">
        <v>110</v>
      </c>
      <c r="G36" s="2">
        <v>75</v>
      </c>
      <c r="H36">
        <v>80</v>
      </c>
      <c r="I36" s="2">
        <v>100</v>
      </c>
    </row>
    <row r="37" spans="1:19" ht="18" x14ac:dyDescent="0.25">
      <c r="A37" s="2" t="s">
        <v>250</v>
      </c>
      <c r="B37" s="1" t="s">
        <v>251</v>
      </c>
      <c r="C37" s="9" t="s">
        <v>255</v>
      </c>
      <c r="D37" s="4">
        <v>43187</v>
      </c>
      <c r="E37" s="2"/>
      <c r="F37" s="2" t="s">
        <v>110</v>
      </c>
      <c r="G37" s="2">
        <v>112</v>
      </c>
      <c r="H37">
        <v>120</v>
      </c>
      <c r="I37" s="2">
        <v>140</v>
      </c>
      <c r="J37" s="3"/>
    </row>
    <row r="38" spans="1:19" ht="18" x14ac:dyDescent="0.25">
      <c r="A38" s="2" t="s">
        <v>52</v>
      </c>
      <c r="B38" s="1" t="s">
        <v>4</v>
      </c>
      <c r="C38" s="9" t="s">
        <v>105</v>
      </c>
      <c r="D38" s="4">
        <v>42789</v>
      </c>
      <c r="E38" s="2"/>
      <c r="F38" s="2" t="s">
        <v>110</v>
      </c>
      <c r="G38" s="2">
        <v>20</v>
      </c>
      <c r="H38">
        <v>25</v>
      </c>
      <c r="I38" s="2">
        <v>30</v>
      </c>
    </row>
    <row r="39" spans="1:19" ht="18" x14ac:dyDescent="0.25">
      <c r="A39" s="2" t="s">
        <v>124</v>
      </c>
      <c r="B39" s="1" t="s">
        <v>4</v>
      </c>
      <c r="C39" s="9" t="s">
        <v>105</v>
      </c>
      <c r="D39" s="4">
        <v>42789</v>
      </c>
      <c r="E39" s="2"/>
      <c r="F39" s="2" t="s">
        <v>110</v>
      </c>
      <c r="G39" s="2">
        <v>20</v>
      </c>
      <c r="H39">
        <v>25</v>
      </c>
      <c r="I39" s="2">
        <v>30</v>
      </c>
    </row>
    <row r="40" spans="1:19" ht="18" x14ac:dyDescent="0.25">
      <c r="A40" s="2" t="s">
        <v>125</v>
      </c>
      <c r="B40" s="1" t="s">
        <v>4</v>
      </c>
      <c r="C40" s="9" t="s">
        <v>105</v>
      </c>
      <c r="D40" s="4">
        <v>42789</v>
      </c>
      <c r="E40" s="2"/>
      <c r="F40" s="2" t="s">
        <v>110</v>
      </c>
      <c r="G40" s="2">
        <v>20</v>
      </c>
      <c r="H40">
        <v>25</v>
      </c>
      <c r="I40" s="2">
        <v>30</v>
      </c>
    </row>
    <row r="41" spans="1:19" ht="18" x14ac:dyDescent="0.25">
      <c r="A41" s="2" t="s">
        <v>372</v>
      </c>
      <c r="B41" s="1" t="s">
        <v>373</v>
      </c>
      <c r="C41" s="9" t="s">
        <v>374</v>
      </c>
      <c r="D41" s="15">
        <v>44966</v>
      </c>
      <c r="E41" s="3"/>
      <c r="F41" s="3" t="s">
        <v>109</v>
      </c>
      <c r="G41" s="3">
        <v>44</v>
      </c>
      <c r="H41">
        <v>46</v>
      </c>
      <c r="I41" s="2">
        <v>46</v>
      </c>
      <c r="J41" s="3"/>
    </row>
    <row r="42" spans="1:19" ht="18" x14ac:dyDescent="0.25">
      <c r="A42" s="2" t="s">
        <v>50</v>
      </c>
      <c r="B42" s="1" t="s">
        <v>3</v>
      </c>
      <c r="C42" s="9" t="s">
        <v>32</v>
      </c>
      <c r="D42" s="4">
        <v>42771</v>
      </c>
      <c r="E42" s="2"/>
      <c r="F42" s="2" t="s">
        <v>110</v>
      </c>
      <c r="G42" s="2">
        <v>380</v>
      </c>
      <c r="H42">
        <v>380</v>
      </c>
      <c r="I42" s="2">
        <v>380</v>
      </c>
    </row>
    <row r="43" spans="1:19" ht="18" x14ac:dyDescent="0.25">
      <c r="A43" s="2" t="s">
        <v>51</v>
      </c>
      <c r="B43" s="1" t="s">
        <v>181</v>
      </c>
      <c r="C43" s="9" t="s">
        <v>33</v>
      </c>
      <c r="D43" s="4">
        <v>42786</v>
      </c>
      <c r="E43" s="2"/>
      <c r="F43" s="2" t="s">
        <v>110</v>
      </c>
      <c r="G43" s="2">
        <v>1100</v>
      </c>
      <c r="H43">
        <v>1100</v>
      </c>
      <c r="I43" s="2">
        <v>1100</v>
      </c>
    </row>
    <row r="44" spans="1:19" ht="18" x14ac:dyDescent="0.25">
      <c r="A44" s="2" t="s">
        <v>284</v>
      </c>
      <c r="B44" s="1" t="s">
        <v>269</v>
      </c>
      <c r="C44" s="2" t="s">
        <v>270</v>
      </c>
      <c r="D44" s="7">
        <v>43480</v>
      </c>
      <c r="E44" t="s">
        <v>107</v>
      </c>
      <c r="F44" t="s">
        <v>110</v>
      </c>
      <c r="G44">
        <v>365</v>
      </c>
      <c r="H44">
        <v>380</v>
      </c>
      <c r="I44" s="2">
        <v>380</v>
      </c>
      <c r="L44" s="2"/>
      <c r="M44" s="2"/>
      <c r="N44" s="2"/>
      <c r="O44" s="2"/>
      <c r="P44" s="2"/>
      <c r="Q44" s="2"/>
      <c r="R44" s="2"/>
      <c r="S44" s="2"/>
    </row>
    <row r="45" spans="1:19" ht="18" x14ac:dyDescent="0.25">
      <c r="A45" s="2" t="s">
        <v>260</v>
      </c>
      <c r="B45" s="1" t="s">
        <v>262</v>
      </c>
      <c r="C45" s="9"/>
      <c r="D45" s="15">
        <v>44951</v>
      </c>
      <c r="E45" s="3"/>
      <c r="F45" s="3" t="s">
        <v>109</v>
      </c>
      <c r="G45" s="3">
        <v>112</v>
      </c>
      <c r="H45">
        <v>120</v>
      </c>
      <c r="I45" s="2">
        <v>140</v>
      </c>
      <c r="J45" s="12"/>
    </row>
    <row r="46" spans="1:19" ht="18" x14ac:dyDescent="0.25">
      <c r="A46" s="2" t="s">
        <v>261</v>
      </c>
      <c r="B46" s="1" t="s">
        <v>262</v>
      </c>
      <c r="C46" s="9"/>
      <c r="D46" s="15">
        <v>44952</v>
      </c>
      <c r="E46" s="3"/>
      <c r="F46" s="3" t="s">
        <v>109</v>
      </c>
      <c r="G46" s="3">
        <v>112</v>
      </c>
      <c r="H46">
        <v>120</v>
      </c>
      <c r="I46" s="2">
        <v>140</v>
      </c>
      <c r="J46" s="12"/>
    </row>
    <row r="47" spans="1:19" ht="18" x14ac:dyDescent="0.25">
      <c r="A47" s="2" t="s">
        <v>369</v>
      </c>
      <c r="B47" s="1" t="s">
        <v>262</v>
      </c>
      <c r="C47" s="9"/>
      <c r="D47" s="15">
        <v>44951</v>
      </c>
      <c r="E47" s="3"/>
      <c r="F47" s="3" t="s">
        <v>109</v>
      </c>
      <c r="G47" s="3">
        <v>112</v>
      </c>
      <c r="H47">
        <v>120</v>
      </c>
      <c r="I47" s="2">
        <v>140</v>
      </c>
      <c r="J47" s="3"/>
    </row>
    <row r="48" spans="1:19" ht="18" x14ac:dyDescent="0.25">
      <c r="A48" s="2" t="s">
        <v>125</v>
      </c>
      <c r="B48" s="1" t="s">
        <v>394</v>
      </c>
      <c r="C48" s="2"/>
      <c r="D48" s="15">
        <v>45201</v>
      </c>
      <c r="F48" s="3" t="s">
        <v>109</v>
      </c>
      <c r="G48" s="3">
        <v>60</v>
      </c>
      <c r="H48">
        <v>65</v>
      </c>
      <c r="I48" s="2">
        <v>65</v>
      </c>
      <c r="K48" s="2"/>
      <c r="L48" s="2"/>
      <c r="M48" s="2"/>
      <c r="N48" s="2"/>
      <c r="O48" s="2"/>
      <c r="P48" s="2"/>
      <c r="Q48" s="2"/>
      <c r="R48" s="2"/>
      <c r="S48" s="2"/>
    </row>
    <row r="49" spans="1:11" ht="18" x14ac:dyDescent="0.25">
      <c r="A49" t="s">
        <v>285</v>
      </c>
      <c r="B49" s="6" t="s">
        <v>267</v>
      </c>
      <c r="D49" s="7">
        <v>43482</v>
      </c>
      <c r="E49" t="s">
        <v>293</v>
      </c>
      <c r="F49" t="s">
        <v>110</v>
      </c>
      <c r="G49">
        <v>2</v>
      </c>
      <c r="H49">
        <v>2</v>
      </c>
      <c r="I49" s="2">
        <v>6</v>
      </c>
    </row>
    <row r="50" spans="1:11" ht="18" x14ac:dyDescent="0.25">
      <c r="A50" s="2" t="s">
        <v>244</v>
      </c>
      <c r="B50" s="1" t="s">
        <v>245</v>
      </c>
      <c r="C50" s="9" t="s">
        <v>256</v>
      </c>
      <c r="D50" s="4">
        <v>43178</v>
      </c>
      <c r="E50" s="2"/>
      <c r="F50" s="2" t="s">
        <v>110</v>
      </c>
      <c r="G50" s="2">
        <v>35</v>
      </c>
      <c r="H50">
        <v>35</v>
      </c>
      <c r="I50" s="2">
        <v>35</v>
      </c>
      <c r="J50" s="3"/>
    </row>
    <row r="51" spans="1:11" ht="18" x14ac:dyDescent="0.25">
      <c r="A51" s="2" t="s">
        <v>246</v>
      </c>
      <c r="B51" s="1" t="s">
        <v>245</v>
      </c>
      <c r="C51" s="9" t="s">
        <v>256</v>
      </c>
      <c r="D51" s="4">
        <v>43178</v>
      </c>
      <c r="E51" s="2"/>
      <c r="F51" s="2" t="s">
        <v>110</v>
      </c>
      <c r="G51" s="2">
        <v>35</v>
      </c>
      <c r="H51">
        <v>35</v>
      </c>
      <c r="I51" s="2">
        <v>35</v>
      </c>
      <c r="J51" s="3"/>
    </row>
    <row r="52" spans="1:11" ht="18" x14ac:dyDescent="0.25">
      <c r="A52" s="2" t="s">
        <v>247</v>
      </c>
      <c r="B52" s="1" t="s">
        <v>245</v>
      </c>
      <c r="C52" s="9" t="s">
        <v>256</v>
      </c>
      <c r="D52" s="4">
        <v>43178</v>
      </c>
      <c r="E52" s="2"/>
      <c r="F52" s="2" t="s">
        <v>110</v>
      </c>
      <c r="G52" s="2">
        <v>35</v>
      </c>
      <c r="H52">
        <v>35</v>
      </c>
      <c r="I52" s="2">
        <v>35</v>
      </c>
      <c r="J52" s="3"/>
    </row>
    <row r="53" spans="1:11" ht="18" x14ac:dyDescent="0.25">
      <c r="A53" s="2" t="s">
        <v>248</v>
      </c>
      <c r="B53" s="1" t="s">
        <v>249</v>
      </c>
      <c r="C53" s="9" t="s">
        <v>256</v>
      </c>
      <c r="D53" s="4">
        <v>43178</v>
      </c>
      <c r="E53" s="2"/>
      <c r="F53" s="2" t="s">
        <v>110</v>
      </c>
      <c r="G53" s="2">
        <v>55</v>
      </c>
      <c r="H53">
        <v>55</v>
      </c>
      <c r="I53" s="2">
        <v>55</v>
      </c>
      <c r="J53" s="3"/>
    </row>
    <row r="54" spans="1:11" ht="0" hidden="1" customHeight="1" x14ac:dyDescent="0.25">
      <c r="A54" s="2" t="s">
        <v>53</v>
      </c>
      <c r="B54" s="1" t="s">
        <v>117</v>
      </c>
      <c r="C54" s="9" t="s">
        <v>111</v>
      </c>
      <c r="D54" s="4">
        <v>42789</v>
      </c>
      <c r="E54" s="2"/>
      <c r="F54" s="2" t="s">
        <v>110</v>
      </c>
      <c r="G54" s="2">
        <v>50</v>
      </c>
      <c r="H54">
        <f>SUM(G54*105%)</f>
        <v>52.5</v>
      </c>
    </row>
    <row r="55" spans="1:11" ht="18" x14ac:dyDescent="0.25">
      <c r="A55" s="2" t="s">
        <v>212</v>
      </c>
      <c r="B55" s="1" t="s">
        <v>263</v>
      </c>
      <c r="C55" s="9" t="s">
        <v>275</v>
      </c>
      <c r="D55" s="4">
        <v>43353</v>
      </c>
      <c r="E55" s="2"/>
      <c r="F55" s="2" t="s">
        <v>110</v>
      </c>
      <c r="G55" s="2">
        <v>105</v>
      </c>
      <c r="H55">
        <v>110</v>
      </c>
      <c r="I55" s="2">
        <v>110</v>
      </c>
    </row>
    <row r="56" spans="1:11" ht="18" x14ac:dyDescent="0.25">
      <c r="A56" s="2" t="s">
        <v>86</v>
      </c>
      <c r="B56" s="1" t="s">
        <v>163</v>
      </c>
      <c r="C56" s="9" t="s">
        <v>197</v>
      </c>
      <c r="D56" s="4">
        <v>43973</v>
      </c>
      <c r="E56" s="2"/>
      <c r="F56" s="2" t="s">
        <v>110</v>
      </c>
      <c r="G56" s="2">
        <v>175</v>
      </c>
      <c r="H56">
        <v>190</v>
      </c>
      <c r="I56" s="2">
        <v>230</v>
      </c>
    </row>
    <row r="57" spans="1:11" ht="18" x14ac:dyDescent="0.25">
      <c r="A57" s="2" t="s">
        <v>43</v>
      </c>
      <c r="B57" s="1" t="s">
        <v>0</v>
      </c>
      <c r="C57" s="9" t="s">
        <v>30</v>
      </c>
      <c r="D57" s="4">
        <v>42771</v>
      </c>
      <c r="E57" s="2" t="s">
        <v>119</v>
      </c>
      <c r="F57" t="s">
        <v>110</v>
      </c>
      <c r="G57">
        <v>470</v>
      </c>
      <c r="H57">
        <v>490</v>
      </c>
      <c r="I57" s="2">
        <v>510</v>
      </c>
    </row>
    <row r="58" spans="1:11" ht="18" x14ac:dyDescent="0.25">
      <c r="A58" t="s">
        <v>286</v>
      </c>
      <c r="B58" s="1" t="s">
        <v>0</v>
      </c>
      <c r="C58" s="9" t="s">
        <v>30</v>
      </c>
      <c r="D58" s="7">
        <v>43480</v>
      </c>
      <c r="F58" t="s">
        <v>110</v>
      </c>
      <c r="G58">
        <v>470</v>
      </c>
      <c r="H58">
        <v>490</v>
      </c>
      <c r="I58" s="2">
        <v>510</v>
      </c>
    </row>
    <row r="59" spans="1:11" ht="18" x14ac:dyDescent="0.25">
      <c r="A59" s="2" t="s">
        <v>355</v>
      </c>
      <c r="B59" s="1" t="s">
        <v>390</v>
      </c>
      <c r="C59" s="9" t="s">
        <v>356</v>
      </c>
      <c r="D59" s="4">
        <v>44835</v>
      </c>
      <c r="E59" s="2"/>
      <c r="F59" s="2" t="s">
        <v>109</v>
      </c>
      <c r="G59" s="2">
        <v>420</v>
      </c>
      <c r="H59">
        <v>440</v>
      </c>
      <c r="I59" s="2">
        <v>460</v>
      </c>
      <c r="K59" s="2"/>
    </row>
    <row r="60" spans="1:11" ht="18" x14ac:dyDescent="0.25">
      <c r="A60" s="2" t="s">
        <v>95</v>
      </c>
      <c r="B60" s="1" t="s">
        <v>201</v>
      </c>
      <c r="C60" s="9" t="s">
        <v>202</v>
      </c>
      <c r="D60" s="4">
        <v>42795</v>
      </c>
      <c r="E60" s="2" t="s">
        <v>191</v>
      </c>
      <c r="F60" s="2" t="s">
        <v>110</v>
      </c>
      <c r="G60" s="2">
        <v>1180</v>
      </c>
      <c r="H60">
        <v>1180</v>
      </c>
      <c r="I60" s="2">
        <v>1180</v>
      </c>
    </row>
    <row r="61" spans="1:11" ht="18" x14ac:dyDescent="0.25">
      <c r="A61" s="2" t="s">
        <v>352</v>
      </c>
      <c r="B61" s="1" t="s">
        <v>353</v>
      </c>
      <c r="C61" s="9" t="s">
        <v>354</v>
      </c>
      <c r="D61" s="4">
        <v>44793</v>
      </c>
      <c r="E61" s="2"/>
      <c r="F61" s="2" t="s">
        <v>109</v>
      </c>
      <c r="G61" s="2">
        <v>1380</v>
      </c>
      <c r="H61">
        <v>1380</v>
      </c>
      <c r="I61" s="2">
        <v>1380</v>
      </c>
      <c r="K61" s="2"/>
    </row>
    <row r="62" spans="1:11" ht="18" x14ac:dyDescent="0.25">
      <c r="A62" t="s">
        <v>287</v>
      </c>
      <c r="B62" s="6" t="s">
        <v>268</v>
      </c>
      <c r="C62" s="9" t="s">
        <v>274</v>
      </c>
      <c r="D62" s="7">
        <v>43482</v>
      </c>
      <c r="F62" t="s">
        <v>110</v>
      </c>
      <c r="G62">
        <v>33</v>
      </c>
      <c r="H62">
        <v>40</v>
      </c>
      <c r="I62" s="2">
        <v>40</v>
      </c>
    </row>
    <row r="63" spans="1:11" ht="18" x14ac:dyDescent="0.25">
      <c r="A63" s="2" t="s">
        <v>375</v>
      </c>
      <c r="B63" s="1" t="s">
        <v>376</v>
      </c>
      <c r="C63" s="16"/>
      <c r="D63" s="15">
        <v>44971</v>
      </c>
      <c r="E63" s="3"/>
      <c r="F63" s="3" t="s">
        <v>109</v>
      </c>
      <c r="G63" s="3">
        <v>120</v>
      </c>
      <c r="H63">
        <v>120</v>
      </c>
      <c r="I63" s="2">
        <v>120</v>
      </c>
      <c r="J63" s="3"/>
    </row>
    <row r="64" spans="1:11" ht="18" x14ac:dyDescent="0.25">
      <c r="A64" s="2" t="s">
        <v>288</v>
      </c>
      <c r="B64" s="1" t="s">
        <v>296</v>
      </c>
      <c r="C64" s="9" t="s">
        <v>197</v>
      </c>
      <c r="D64" s="4">
        <v>43605</v>
      </c>
      <c r="E64" s="2"/>
      <c r="F64" s="2" t="s">
        <v>110</v>
      </c>
      <c r="G64" s="2">
        <v>176</v>
      </c>
      <c r="H64">
        <v>180</v>
      </c>
      <c r="I64" s="2">
        <v>180</v>
      </c>
      <c r="J64" s="3"/>
    </row>
    <row r="65" spans="1:12" ht="18" x14ac:dyDescent="0.25">
      <c r="A65" s="2" t="s">
        <v>316</v>
      </c>
      <c r="B65" s="1" t="s">
        <v>317</v>
      </c>
      <c r="C65" s="9" t="s">
        <v>318</v>
      </c>
      <c r="D65" s="4">
        <v>44027</v>
      </c>
      <c r="E65" s="2"/>
      <c r="F65" s="2" t="s">
        <v>109</v>
      </c>
      <c r="G65" s="2">
        <v>260</v>
      </c>
      <c r="H65">
        <v>280</v>
      </c>
      <c r="I65" s="2">
        <v>280</v>
      </c>
      <c r="K65"/>
    </row>
    <row r="66" spans="1:12" ht="18" x14ac:dyDescent="0.25">
      <c r="A66" s="2" t="s">
        <v>99</v>
      </c>
      <c r="B66" s="1" t="s">
        <v>403</v>
      </c>
      <c r="C66" s="9" t="s">
        <v>299</v>
      </c>
      <c r="D66" s="4">
        <v>44706</v>
      </c>
      <c r="E66" s="2"/>
      <c r="F66" s="2" t="s">
        <v>110</v>
      </c>
      <c r="G66" s="2">
        <v>350</v>
      </c>
      <c r="H66">
        <v>350</v>
      </c>
      <c r="I66" s="2">
        <v>350</v>
      </c>
    </row>
    <row r="67" spans="1:12" ht="18" x14ac:dyDescent="0.25">
      <c r="A67" s="2" t="s">
        <v>85</v>
      </c>
      <c r="B67" s="1" t="s">
        <v>18</v>
      </c>
      <c r="C67" s="9" t="s">
        <v>147</v>
      </c>
      <c r="D67" s="4">
        <v>43097</v>
      </c>
      <c r="E67" s="2"/>
      <c r="F67" s="2" t="s">
        <v>110</v>
      </c>
      <c r="G67" s="2">
        <v>160</v>
      </c>
      <c r="H67">
        <v>210</v>
      </c>
      <c r="I67" s="2">
        <v>290</v>
      </c>
    </row>
    <row r="68" spans="1:12" ht="18" x14ac:dyDescent="0.25">
      <c r="A68" s="2" t="s">
        <v>96</v>
      </c>
      <c r="B68" s="1" t="s">
        <v>272</v>
      </c>
      <c r="C68" s="9" t="s">
        <v>273</v>
      </c>
      <c r="D68" s="4">
        <v>43419</v>
      </c>
      <c r="E68" s="2"/>
      <c r="F68" s="2" t="s">
        <v>110</v>
      </c>
      <c r="G68" s="2">
        <v>279</v>
      </c>
      <c r="H68">
        <v>290</v>
      </c>
      <c r="I68" s="2">
        <v>310</v>
      </c>
    </row>
    <row r="69" spans="1:12" ht="18" x14ac:dyDescent="0.25">
      <c r="A69" s="2" t="s">
        <v>259</v>
      </c>
      <c r="B69" s="1" t="s">
        <v>257</v>
      </c>
      <c r="C69" s="9" t="s">
        <v>258</v>
      </c>
      <c r="D69" s="4">
        <v>42845</v>
      </c>
      <c r="E69" s="2"/>
      <c r="F69" s="2" t="s">
        <v>110</v>
      </c>
      <c r="G69" s="2">
        <v>100</v>
      </c>
      <c r="H69">
        <v>110</v>
      </c>
      <c r="I69" s="2">
        <v>110</v>
      </c>
      <c r="J69" s="3"/>
    </row>
    <row r="70" spans="1:12" ht="18" x14ac:dyDescent="0.25">
      <c r="A70" s="2" t="s">
        <v>127</v>
      </c>
      <c r="B70" s="1" t="s">
        <v>122</v>
      </c>
      <c r="C70" s="2" t="s">
        <v>188</v>
      </c>
      <c r="D70" s="4">
        <v>42781</v>
      </c>
      <c r="E70" s="2" t="s">
        <v>136</v>
      </c>
      <c r="F70" s="2" t="s">
        <v>110</v>
      </c>
      <c r="G70" s="2">
        <v>150</v>
      </c>
      <c r="H70">
        <v>150</v>
      </c>
      <c r="I70" s="2">
        <v>150</v>
      </c>
    </row>
    <row r="71" spans="1:12" ht="18" x14ac:dyDescent="0.25">
      <c r="A71" s="2" t="s">
        <v>199</v>
      </c>
      <c r="B71" s="1" t="s">
        <v>203</v>
      </c>
      <c r="C71" s="11" t="s">
        <v>200</v>
      </c>
      <c r="D71" s="4">
        <v>42871</v>
      </c>
      <c r="E71" s="2"/>
      <c r="F71" s="2" t="s">
        <v>110</v>
      </c>
      <c r="G71" s="2">
        <v>195</v>
      </c>
      <c r="H71">
        <v>210</v>
      </c>
      <c r="I71" s="2">
        <v>210</v>
      </c>
    </row>
    <row r="72" spans="1:12" ht="18" x14ac:dyDescent="0.25">
      <c r="A72" s="2" t="s">
        <v>80</v>
      </c>
      <c r="B72" s="1" t="s">
        <v>118</v>
      </c>
      <c r="C72" s="9" t="s">
        <v>144</v>
      </c>
      <c r="D72" s="4">
        <v>42794</v>
      </c>
      <c r="E72" s="2" t="s">
        <v>119</v>
      </c>
      <c r="F72" s="2" t="s">
        <v>110</v>
      </c>
      <c r="G72" s="2">
        <v>140</v>
      </c>
      <c r="H72">
        <v>168</v>
      </c>
      <c r="I72" s="2">
        <v>186</v>
      </c>
    </row>
    <row r="73" spans="1:12" ht="18" x14ac:dyDescent="0.25">
      <c r="A73" s="2" t="s">
        <v>382</v>
      </c>
      <c r="B73" s="1" t="s">
        <v>380</v>
      </c>
      <c r="C73" s="16"/>
      <c r="D73" s="15">
        <v>45047</v>
      </c>
      <c r="E73" s="3"/>
      <c r="F73" s="3" t="s">
        <v>109</v>
      </c>
      <c r="G73" s="3">
        <v>180</v>
      </c>
      <c r="H73">
        <f>SUM(G73*105%)</f>
        <v>189</v>
      </c>
      <c r="I73" s="2">
        <v>189</v>
      </c>
      <c r="J73" s="3"/>
      <c r="L73" s="3"/>
    </row>
    <row r="74" spans="1:12" ht="18" x14ac:dyDescent="0.25">
      <c r="A74" s="2" t="s">
        <v>84</v>
      </c>
      <c r="B74" s="1" t="s">
        <v>17</v>
      </c>
      <c r="C74" s="9" t="s">
        <v>24</v>
      </c>
      <c r="D74" s="4">
        <v>43985</v>
      </c>
      <c r="E74" s="2"/>
      <c r="F74" s="2" t="s">
        <v>110</v>
      </c>
      <c r="G74" s="2">
        <v>260</v>
      </c>
      <c r="H74">
        <v>280</v>
      </c>
      <c r="I74" s="2">
        <v>340</v>
      </c>
    </row>
    <row r="75" spans="1:12" ht="18" x14ac:dyDescent="0.25">
      <c r="A75" s="2" t="s">
        <v>60</v>
      </c>
      <c r="B75" s="1" t="s">
        <v>5</v>
      </c>
      <c r="C75" s="9" t="s">
        <v>137</v>
      </c>
      <c r="D75" s="4"/>
      <c r="E75" s="2"/>
      <c r="F75" s="2" t="s">
        <v>110</v>
      </c>
      <c r="G75" s="2">
        <v>120</v>
      </c>
      <c r="H75">
        <v>130</v>
      </c>
      <c r="I75" s="2">
        <v>130</v>
      </c>
    </row>
    <row r="76" spans="1:12" ht="18" x14ac:dyDescent="0.25">
      <c r="A76" s="2" t="s">
        <v>61</v>
      </c>
      <c r="B76" s="1" t="s">
        <v>5</v>
      </c>
      <c r="C76" s="9" t="s">
        <v>106</v>
      </c>
      <c r="D76" s="4">
        <v>42770</v>
      </c>
      <c r="E76" s="2"/>
      <c r="F76" s="2" t="s">
        <v>110</v>
      </c>
      <c r="G76" s="2">
        <v>175</v>
      </c>
      <c r="H76">
        <v>180</v>
      </c>
      <c r="I76" s="2">
        <v>180</v>
      </c>
    </row>
    <row r="77" spans="1:12" ht="18" x14ac:dyDescent="0.25">
      <c r="A77" s="2" t="s">
        <v>123</v>
      </c>
      <c r="B77" s="1" t="s">
        <v>101</v>
      </c>
      <c r="C77" s="9" t="s">
        <v>186</v>
      </c>
      <c r="D77" s="4">
        <v>42774</v>
      </c>
      <c r="E77" s="2"/>
      <c r="F77" s="2" t="s">
        <v>110</v>
      </c>
      <c r="G77" s="2">
        <v>80</v>
      </c>
      <c r="H77">
        <v>86</v>
      </c>
      <c r="I77" s="2">
        <v>86</v>
      </c>
    </row>
    <row r="78" spans="1:12" ht="18" x14ac:dyDescent="0.25">
      <c r="A78" s="2" t="s">
        <v>324</v>
      </c>
      <c r="B78" s="1" t="s">
        <v>325</v>
      </c>
      <c r="C78" s="9" t="s">
        <v>326</v>
      </c>
      <c r="D78" s="4">
        <v>44155</v>
      </c>
      <c r="E78" s="2"/>
      <c r="F78" s="2" t="s">
        <v>109</v>
      </c>
      <c r="G78" s="2">
        <v>160</v>
      </c>
      <c r="H78">
        <v>160</v>
      </c>
      <c r="I78" s="2">
        <v>160</v>
      </c>
      <c r="J78" s="3"/>
      <c r="K78" s="2"/>
      <c r="L78" s="3"/>
    </row>
    <row r="79" spans="1:12" ht="18" x14ac:dyDescent="0.25">
      <c r="A79" t="s">
        <v>289</v>
      </c>
      <c r="B79" s="6" t="s">
        <v>276</v>
      </c>
      <c r="C79" s="9" t="s">
        <v>274</v>
      </c>
      <c r="D79" s="7">
        <v>43482</v>
      </c>
      <c r="F79" t="s">
        <v>110</v>
      </c>
      <c r="G79">
        <v>40</v>
      </c>
      <c r="H79">
        <v>40</v>
      </c>
      <c r="I79" s="2">
        <v>40</v>
      </c>
    </row>
    <row r="80" spans="1:12" ht="18" x14ac:dyDescent="0.25">
      <c r="A80" t="s">
        <v>290</v>
      </c>
      <c r="B80" s="6" t="s">
        <v>271</v>
      </c>
      <c r="C80" s="9" t="s">
        <v>274</v>
      </c>
      <c r="D80" s="7">
        <v>43482</v>
      </c>
      <c r="F80" t="s">
        <v>110</v>
      </c>
      <c r="G80">
        <v>20</v>
      </c>
      <c r="H80">
        <v>20</v>
      </c>
      <c r="I80" s="2">
        <v>20</v>
      </c>
    </row>
    <row r="81" spans="1:19" ht="18" x14ac:dyDescent="0.25">
      <c r="A81" t="s">
        <v>291</v>
      </c>
      <c r="B81" s="6" t="s">
        <v>265</v>
      </c>
      <c r="C81" s="9" t="s">
        <v>274</v>
      </c>
      <c r="D81" s="7">
        <v>43482</v>
      </c>
      <c r="E81" t="s">
        <v>293</v>
      </c>
      <c r="F81" t="s">
        <v>110</v>
      </c>
      <c r="G81">
        <v>16</v>
      </c>
      <c r="H81">
        <v>16</v>
      </c>
      <c r="I81" s="2">
        <v>24</v>
      </c>
    </row>
    <row r="82" spans="1:19" ht="18" x14ac:dyDescent="0.25">
      <c r="A82" s="2" t="s">
        <v>321</v>
      </c>
      <c r="B82" s="1" t="s">
        <v>322</v>
      </c>
      <c r="C82" s="9" t="s">
        <v>323</v>
      </c>
      <c r="D82" s="4">
        <v>44075</v>
      </c>
      <c r="E82" s="2"/>
      <c r="F82" s="2" t="s">
        <v>109</v>
      </c>
      <c r="G82" s="2">
        <v>448</v>
      </c>
      <c r="H82">
        <v>480</v>
      </c>
      <c r="I82" s="2">
        <v>480</v>
      </c>
      <c r="J82" s="3"/>
      <c r="K82" s="2"/>
    </row>
    <row r="83" spans="1:19" ht="18" x14ac:dyDescent="0.25">
      <c r="A83" s="2" t="s">
        <v>218</v>
      </c>
      <c r="B83" s="1" t="s">
        <v>219</v>
      </c>
      <c r="C83" s="9" t="s">
        <v>24</v>
      </c>
      <c r="D83" s="4">
        <v>43949</v>
      </c>
      <c r="E83" s="2"/>
      <c r="F83" s="2" t="s">
        <v>110</v>
      </c>
      <c r="G83" s="2">
        <v>750</v>
      </c>
      <c r="H83">
        <v>750</v>
      </c>
      <c r="I83" s="2">
        <v>750</v>
      </c>
      <c r="J83" s="3"/>
    </row>
    <row r="84" spans="1:19" ht="16.5" customHeight="1" x14ac:dyDescent="0.25">
      <c r="A84" s="2" t="s">
        <v>205</v>
      </c>
      <c r="B84" s="6" t="s">
        <v>206</v>
      </c>
      <c r="C84" s="8" t="s">
        <v>277</v>
      </c>
      <c r="D84" s="7">
        <v>42931</v>
      </c>
      <c r="F84" s="2" t="s">
        <v>110</v>
      </c>
      <c r="G84" s="2">
        <v>155</v>
      </c>
      <c r="H84">
        <v>170</v>
      </c>
      <c r="I84" s="2">
        <v>210</v>
      </c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2" t="s">
        <v>347</v>
      </c>
      <c r="B85" s="1" t="s">
        <v>348</v>
      </c>
      <c r="C85" s="9"/>
      <c r="D85" s="4">
        <v>44640</v>
      </c>
      <c r="E85" s="2"/>
      <c r="F85" s="2" t="s">
        <v>109</v>
      </c>
      <c r="G85" s="2">
        <v>128</v>
      </c>
      <c r="H85">
        <v>110</v>
      </c>
      <c r="I85" s="2">
        <v>110</v>
      </c>
      <c r="K85" s="2"/>
    </row>
    <row r="86" spans="1:19" s="2" customFormat="1" ht="18" x14ac:dyDescent="0.25">
      <c r="A86" s="2" t="s">
        <v>94</v>
      </c>
      <c r="B86" s="1" t="s">
        <v>21</v>
      </c>
      <c r="C86" s="9" t="s">
        <v>150</v>
      </c>
      <c r="D86" s="4">
        <v>42795</v>
      </c>
      <c r="E86" s="2" t="s">
        <v>103</v>
      </c>
      <c r="F86" s="2" t="s">
        <v>110</v>
      </c>
      <c r="G86" s="2">
        <v>125</v>
      </c>
      <c r="H86">
        <v>130</v>
      </c>
      <c r="I86" s="2">
        <v>130</v>
      </c>
      <c r="K86" s="3"/>
      <c r="L86"/>
      <c r="M86" s="3"/>
      <c r="N86" s="3"/>
      <c r="O86" s="3"/>
      <c r="P86" s="3"/>
      <c r="Q86" s="3"/>
      <c r="R86" s="3"/>
      <c r="S86" s="3"/>
    </row>
    <row r="87" spans="1:19" ht="18" x14ac:dyDescent="0.25">
      <c r="A87" s="2" t="s">
        <v>64</v>
      </c>
      <c r="B87" s="1" t="s">
        <v>7</v>
      </c>
      <c r="C87" s="9" t="s">
        <v>363</v>
      </c>
      <c r="D87" s="4">
        <v>44047</v>
      </c>
      <c r="E87" s="2"/>
      <c r="F87" s="2" t="s">
        <v>110</v>
      </c>
      <c r="G87" s="2">
        <v>100</v>
      </c>
      <c r="H87">
        <v>110</v>
      </c>
      <c r="I87" s="2">
        <v>140</v>
      </c>
    </row>
    <row r="88" spans="1:19" ht="18" x14ac:dyDescent="0.25">
      <c r="A88" s="2" t="s">
        <v>357</v>
      </c>
      <c r="B88" s="1" t="s">
        <v>358</v>
      </c>
      <c r="C88" s="9" t="s">
        <v>147</v>
      </c>
      <c r="D88" s="4">
        <v>44836</v>
      </c>
      <c r="E88" s="2"/>
      <c r="F88" s="2" t="s">
        <v>109</v>
      </c>
      <c r="G88" s="2">
        <v>100</v>
      </c>
      <c r="H88">
        <v>120</v>
      </c>
      <c r="I88" s="2">
        <v>160</v>
      </c>
      <c r="K88" s="2"/>
    </row>
    <row r="89" spans="1:19" ht="18" x14ac:dyDescent="0.25">
      <c r="A89" s="2" t="s">
        <v>47</v>
      </c>
      <c r="B89" s="1" t="s">
        <v>2</v>
      </c>
      <c r="C89" s="9" t="s">
        <v>158</v>
      </c>
      <c r="D89" s="4">
        <v>42789</v>
      </c>
      <c r="E89" s="2"/>
      <c r="F89" s="2" t="s">
        <v>110</v>
      </c>
      <c r="G89" s="2">
        <v>75</v>
      </c>
      <c r="H89">
        <v>75</v>
      </c>
      <c r="I89" s="2">
        <v>75</v>
      </c>
    </row>
    <row r="90" spans="1:19" ht="18" x14ac:dyDescent="0.25">
      <c r="A90" s="2" t="s">
        <v>48</v>
      </c>
      <c r="B90" s="1" t="s">
        <v>2</v>
      </c>
      <c r="C90" s="9" t="s">
        <v>158</v>
      </c>
      <c r="D90" s="4">
        <v>42789</v>
      </c>
      <c r="E90" s="2"/>
      <c r="F90" s="2" t="s">
        <v>110</v>
      </c>
      <c r="G90" s="2">
        <v>75</v>
      </c>
      <c r="H90">
        <v>75</v>
      </c>
      <c r="I90" s="2">
        <v>75</v>
      </c>
    </row>
    <row r="91" spans="1:19" ht="18" x14ac:dyDescent="0.25">
      <c r="A91" s="2" t="s">
        <v>49</v>
      </c>
      <c r="B91" s="1" t="s">
        <v>2</v>
      </c>
      <c r="C91" s="9" t="s">
        <v>158</v>
      </c>
      <c r="D91" s="4">
        <v>42789</v>
      </c>
      <c r="E91" s="2"/>
      <c r="F91" s="2" t="s">
        <v>110</v>
      </c>
      <c r="G91" s="2">
        <v>75</v>
      </c>
      <c r="H91">
        <v>75</v>
      </c>
      <c r="I91" s="2">
        <v>75</v>
      </c>
    </row>
    <row r="92" spans="1:19" ht="18" x14ac:dyDescent="0.25">
      <c r="A92" s="2" t="s">
        <v>213</v>
      </c>
      <c r="B92" s="1" t="s">
        <v>294</v>
      </c>
      <c r="C92" s="9" t="s">
        <v>197</v>
      </c>
      <c r="D92" s="4">
        <v>44115</v>
      </c>
      <c r="E92" s="2"/>
      <c r="F92" s="2" t="s">
        <v>110</v>
      </c>
      <c r="G92" s="2">
        <v>280</v>
      </c>
      <c r="H92">
        <f>SUM(G92*105%)</f>
        <v>294</v>
      </c>
      <c r="I92" s="2">
        <v>264</v>
      </c>
    </row>
    <row r="93" spans="1:19" ht="18" x14ac:dyDescent="0.25">
      <c r="A93" t="s">
        <v>398</v>
      </c>
      <c r="B93" s="6" t="s">
        <v>399</v>
      </c>
      <c r="C93" s="9" t="s">
        <v>400</v>
      </c>
      <c r="D93" s="7">
        <v>45199</v>
      </c>
      <c r="F93" s="2" t="s">
        <v>109</v>
      </c>
      <c r="G93">
        <v>250</v>
      </c>
      <c r="H93">
        <v>320</v>
      </c>
      <c r="I93" s="2">
        <v>360</v>
      </c>
    </row>
    <row r="94" spans="1:19" ht="18" x14ac:dyDescent="0.25">
      <c r="A94" s="2" t="s">
        <v>37</v>
      </c>
      <c r="B94" s="1" t="s">
        <v>404</v>
      </c>
      <c r="C94" s="9" t="s">
        <v>25</v>
      </c>
      <c r="D94" s="4">
        <v>42771</v>
      </c>
      <c r="E94" s="2"/>
      <c r="F94" t="s">
        <v>110</v>
      </c>
      <c r="G94">
        <v>380</v>
      </c>
      <c r="H94">
        <v>400</v>
      </c>
      <c r="I94" s="2">
        <v>425</v>
      </c>
    </row>
    <row r="95" spans="1:19" ht="0" hidden="1" customHeight="1" x14ac:dyDescent="0.25">
      <c r="A95" t="s">
        <v>204</v>
      </c>
      <c r="B95" s="6" t="s">
        <v>134</v>
      </c>
      <c r="C95" s="8" t="s">
        <v>135</v>
      </c>
      <c r="D95" s="7">
        <v>42704</v>
      </c>
      <c r="F95" t="s">
        <v>109</v>
      </c>
      <c r="G95">
        <v>100</v>
      </c>
      <c r="H95">
        <f>SUM(G95*105%)</f>
        <v>105</v>
      </c>
    </row>
    <row r="96" spans="1:19" ht="18" x14ac:dyDescent="0.25">
      <c r="A96" s="2" t="s">
        <v>252</v>
      </c>
      <c r="B96" s="1" t="s">
        <v>253</v>
      </c>
      <c r="C96" s="9" t="s">
        <v>254</v>
      </c>
      <c r="D96" s="4">
        <v>43180</v>
      </c>
      <c r="E96" s="2"/>
      <c r="F96" s="2" t="s">
        <v>110</v>
      </c>
      <c r="G96" s="2">
        <v>480</v>
      </c>
      <c r="H96">
        <v>510</v>
      </c>
      <c r="I96" s="2">
        <v>540</v>
      </c>
      <c r="J96" s="3"/>
    </row>
    <row r="97" spans="1:11" ht="18" x14ac:dyDescent="0.25">
      <c r="A97" s="2" t="s">
        <v>211</v>
      </c>
      <c r="B97" s="1" t="s">
        <v>208</v>
      </c>
      <c r="C97" s="8" t="s">
        <v>209</v>
      </c>
      <c r="D97" s="7">
        <v>42972</v>
      </c>
      <c r="F97" s="2" t="s">
        <v>110</v>
      </c>
      <c r="G97" s="2">
        <v>180</v>
      </c>
      <c r="H97">
        <v>190</v>
      </c>
      <c r="I97" s="2">
        <v>220</v>
      </c>
    </row>
    <row r="98" spans="1:11" ht="18" x14ac:dyDescent="0.25">
      <c r="A98" s="2" t="s">
        <v>38</v>
      </c>
      <c r="B98" s="1" t="s">
        <v>176</v>
      </c>
      <c r="C98" s="9" t="s">
        <v>26</v>
      </c>
      <c r="D98" s="4">
        <v>42771</v>
      </c>
      <c r="E98" s="2"/>
      <c r="F98" t="s">
        <v>110</v>
      </c>
      <c r="G98">
        <v>180</v>
      </c>
      <c r="H98">
        <v>190</v>
      </c>
      <c r="I98" s="2">
        <v>220</v>
      </c>
    </row>
    <row r="99" spans="1:11" ht="18" x14ac:dyDescent="0.25">
      <c r="A99" s="2" t="s">
        <v>76</v>
      </c>
      <c r="B99" s="1" t="s">
        <v>194</v>
      </c>
      <c r="C99" s="9" t="s">
        <v>142</v>
      </c>
      <c r="D99" s="4">
        <v>42794</v>
      </c>
      <c r="E99" s="2"/>
      <c r="F99" s="2" t="s">
        <v>110</v>
      </c>
      <c r="G99" s="2">
        <v>80</v>
      </c>
      <c r="H99">
        <v>90</v>
      </c>
      <c r="I99" s="2">
        <v>90</v>
      </c>
    </row>
    <row r="100" spans="1:11" ht="18" x14ac:dyDescent="0.25">
      <c r="A100" t="s">
        <v>292</v>
      </c>
      <c r="B100" s="6" t="s">
        <v>264</v>
      </c>
      <c r="C100" s="9" t="s">
        <v>278</v>
      </c>
      <c r="D100" s="7">
        <v>43480</v>
      </c>
      <c r="F100" t="s">
        <v>110</v>
      </c>
      <c r="G100">
        <v>360</v>
      </c>
      <c r="H100">
        <v>380</v>
      </c>
      <c r="I100" s="2">
        <v>400</v>
      </c>
    </row>
    <row r="101" spans="1:11" ht="18" x14ac:dyDescent="0.25">
      <c r="A101" s="2" t="s">
        <v>361</v>
      </c>
      <c r="B101" s="1" t="s">
        <v>359</v>
      </c>
      <c r="C101" s="9" t="s">
        <v>360</v>
      </c>
      <c r="D101" s="4">
        <v>44844</v>
      </c>
      <c r="E101" s="2"/>
      <c r="F101" s="2" t="s">
        <v>109</v>
      </c>
      <c r="G101" s="2">
        <v>160</v>
      </c>
      <c r="H101">
        <f>SUM(G101*105%)</f>
        <v>168</v>
      </c>
      <c r="I101" s="2">
        <v>196</v>
      </c>
      <c r="K101" s="2"/>
    </row>
    <row r="102" spans="1:11" ht="18" x14ac:dyDescent="0.25">
      <c r="A102" s="2" t="s">
        <v>74</v>
      </c>
      <c r="B102" s="1" t="s">
        <v>121</v>
      </c>
      <c r="C102" s="9" t="s">
        <v>141</v>
      </c>
      <c r="D102" s="4">
        <v>42790</v>
      </c>
      <c r="E102" s="2"/>
      <c r="F102" s="2" t="s">
        <v>110</v>
      </c>
      <c r="G102" s="2">
        <v>75</v>
      </c>
      <c r="H102">
        <v>90</v>
      </c>
      <c r="I102" s="2">
        <v>120</v>
      </c>
    </row>
    <row r="103" spans="1:11" ht="18" x14ac:dyDescent="0.25">
      <c r="A103" s="2" t="s">
        <v>90</v>
      </c>
      <c r="B103" s="1" t="s">
        <v>405</v>
      </c>
      <c r="C103" s="9" t="s">
        <v>389</v>
      </c>
      <c r="D103" s="4">
        <v>42769</v>
      </c>
      <c r="E103" s="2" t="s">
        <v>107</v>
      </c>
      <c r="F103" s="2" t="s">
        <v>110</v>
      </c>
      <c r="G103" s="2">
        <v>365</v>
      </c>
      <c r="H103">
        <v>380</v>
      </c>
      <c r="I103" s="2">
        <v>380</v>
      </c>
    </row>
    <row r="104" spans="1:11" ht="18" x14ac:dyDescent="0.25">
      <c r="A104" s="2" t="s">
        <v>345</v>
      </c>
      <c r="B104" s="1" t="s">
        <v>346</v>
      </c>
      <c r="C104" s="9"/>
      <c r="D104" s="4">
        <v>44571</v>
      </c>
      <c r="E104" s="2"/>
      <c r="F104" s="2" t="s">
        <v>109</v>
      </c>
      <c r="G104" s="2">
        <v>110</v>
      </c>
      <c r="H104">
        <v>110</v>
      </c>
      <c r="I104" s="2">
        <v>110</v>
      </c>
      <c r="K104" s="2"/>
    </row>
    <row r="105" spans="1:11" ht="18" x14ac:dyDescent="0.25">
      <c r="A105" s="2" t="s">
        <v>67</v>
      </c>
      <c r="B105" s="1" t="s">
        <v>9</v>
      </c>
      <c r="C105" s="10"/>
      <c r="D105" s="4">
        <v>43889</v>
      </c>
      <c r="E105" s="2"/>
      <c r="F105" s="2" t="s">
        <v>110</v>
      </c>
      <c r="G105" s="2">
        <v>190</v>
      </c>
      <c r="H105">
        <v>200</v>
      </c>
      <c r="I105" s="2">
        <v>220</v>
      </c>
    </row>
    <row r="106" spans="1:11" ht="18" x14ac:dyDescent="0.25">
      <c r="A106" s="2" t="s">
        <v>68</v>
      </c>
      <c r="B106" s="1" t="s">
        <v>10</v>
      </c>
      <c r="C106" s="10"/>
      <c r="D106" s="4">
        <v>44044</v>
      </c>
      <c r="E106" s="2"/>
      <c r="F106" s="2" t="s">
        <v>110</v>
      </c>
      <c r="G106" s="2">
        <v>210</v>
      </c>
      <c r="H106">
        <v>220</v>
      </c>
      <c r="I106" s="2">
        <v>240</v>
      </c>
    </row>
    <row r="107" spans="1:11" ht="18" x14ac:dyDescent="0.25">
      <c r="A107" s="2" t="s">
        <v>350</v>
      </c>
      <c r="B107" s="1" t="s">
        <v>351</v>
      </c>
      <c r="C107" s="9"/>
      <c r="D107" s="4">
        <v>44640</v>
      </c>
      <c r="E107" s="2"/>
      <c r="F107" s="2" t="s">
        <v>109</v>
      </c>
      <c r="G107" s="2">
        <v>40</v>
      </c>
      <c r="H107">
        <v>40</v>
      </c>
      <c r="I107" s="2">
        <v>50</v>
      </c>
      <c r="K107" s="2"/>
    </row>
    <row r="108" spans="1:11" ht="18" x14ac:dyDescent="0.25">
      <c r="A108" s="2" t="s">
        <v>327</v>
      </c>
      <c r="B108" s="1" t="s">
        <v>328</v>
      </c>
      <c r="C108" s="9" t="s">
        <v>329</v>
      </c>
      <c r="D108" s="4">
        <v>44155</v>
      </c>
      <c r="E108" s="2"/>
      <c r="F108" s="2" t="s">
        <v>109</v>
      </c>
      <c r="G108" s="2">
        <v>410</v>
      </c>
      <c r="H108">
        <v>430</v>
      </c>
      <c r="I108" s="2">
        <v>480</v>
      </c>
      <c r="J108" s="3"/>
      <c r="K108" s="2"/>
    </row>
    <row r="109" spans="1:11" ht="18" x14ac:dyDescent="0.25">
      <c r="A109" s="2" t="s">
        <v>416</v>
      </c>
      <c r="B109" s="1" t="s">
        <v>328</v>
      </c>
      <c r="C109" s="9" t="s">
        <v>406</v>
      </c>
      <c r="D109" s="4"/>
      <c r="E109" s="2"/>
      <c r="F109" s="2"/>
      <c r="G109" s="2"/>
      <c r="H109">
        <v>430</v>
      </c>
      <c r="I109" s="2">
        <v>480</v>
      </c>
      <c r="J109" s="3"/>
      <c r="K109" s="2"/>
    </row>
    <row r="110" spans="1:11" ht="18" x14ac:dyDescent="0.25">
      <c r="A110" s="2" t="s">
        <v>53</v>
      </c>
      <c r="B110" s="1" t="s">
        <v>117</v>
      </c>
      <c r="C110" s="9" t="s">
        <v>111</v>
      </c>
      <c r="D110" s="4">
        <v>42788</v>
      </c>
      <c r="E110" s="2"/>
      <c r="F110" s="2" t="s">
        <v>110</v>
      </c>
      <c r="G110" s="2">
        <v>50</v>
      </c>
      <c r="H110">
        <v>55</v>
      </c>
      <c r="I110" s="2">
        <v>55</v>
      </c>
    </row>
    <row r="111" spans="1:11" ht="18" x14ac:dyDescent="0.25">
      <c r="A111" s="2" t="s">
        <v>54</v>
      </c>
      <c r="B111" s="1" t="s">
        <v>117</v>
      </c>
      <c r="C111" s="9" t="s">
        <v>111</v>
      </c>
      <c r="D111" s="4">
        <v>42789</v>
      </c>
      <c r="E111" s="2"/>
      <c r="F111" s="2" t="s">
        <v>110</v>
      </c>
      <c r="G111" s="2">
        <v>50</v>
      </c>
      <c r="H111">
        <v>55</v>
      </c>
      <c r="I111" s="2">
        <v>55</v>
      </c>
    </row>
    <row r="112" spans="1:11" ht="18" x14ac:dyDescent="0.25">
      <c r="A112" s="2" t="s">
        <v>55</v>
      </c>
      <c r="B112" s="1" t="s">
        <v>117</v>
      </c>
      <c r="C112" s="9" t="s">
        <v>111</v>
      </c>
      <c r="D112" s="4">
        <v>42789</v>
      </c>
      <c r="E112" s="2"/>
      <c r="F112" s="2" t="s">
        <v>110</v>
      </c>
      <c r="G112" s="2">
        <v>50</v>
      </c>
      <c r="H112">
        <v>55</v>
      </c>
      <c r="I112" s="2">
        <v>55</v>
      </c>
    </row>
    <row r="113" spans="1:19" ht="18" x14ac:dyDescent="0.25">
      <c r="A113" s="2" t="s">
        <v>56</v>
      </c>
      <c r="B113" s="1" t="s">
        <v>117</v>
      </c>
      <c r="C113" s="9" t="s">
        <v>111</v>
      </c>
      <c r="D113" s="4">
        <v>43079</v>
      </c>
      <c r="E113" s="2"/>
      <c r="F113" s="2" t="s">
        <v>110</v>
      </c>
      <c r="G113" s="2">
        <v>50</v>
      </c>
      <c r="H113">
        <v>55</v>
      </c>
      <c r="I113" s="2">
        <v>55</v>
      </c>
    </row>
    <row r="114" spans="1:19" ht="18" x14ac:dyDescent="0.25">
      <c r="A114" s="2" t="s">
        <v>57</v>
      </c>
      <c r="B114" s="1" t="s">
        <v>117</v>
      </c>
      <c r="C114" s="9" t="s">
        <v>112</v>
      </c>
      <c r="D114" s="4">
        <v>42262</v>
      </c>
      <c r="E114" s="2"/>
      <c r="F114" s="2" t="s">
        <v>110</v>
      </c>
      <c r="G114" s="2">
        <v>75</v>
      </c>
      <c r="H114">
        <v>75</v>
      </c>
      <c r="I114" s="2">
        <v>75</v>
      </c>
    </row>
    <row r="115" spans="1:19" ht="18" x14ac:dyDescent="0.25">
      <c r="A115" s="2" t="s">
        <v>58</v>
      </c>
      <c r="B115" s="1" t="s">
        <v>117</v>
      </c>
      <c r="C115" s="9" t="s">
        <v>112</v>
      </c>
      <c r="D115" s="4">
        <v>42263</v>
      </c>
      <c r="E115" s="2"/>
      <c r="F115" s="2" t="s">
        <v>110</v>
      </c>
      <c r="G115" s="2">
        <v>75</v>
      </c>
      <c r="H115">
        <v>75</v>
      </c>
      <c r="I115" s="2">
        <v>75</v>
      </c>
    </row>
    <row r="116" spans="1:19" s="2" customFormat="1" ht="18" x14ac:dyDescent="0.25">
      <c r="A116" s="2" t="s">
        <v>319</v>
      </c>
      <c r="B116" s="1" t="s">
        <v>117</v>
      </c>
      <c r="C116" s="9" t="s">
        <v>320</v>
      </c>
      <c r="D116" s="4">
        <v>42887</v>
      </c>
      <c r="F116" s="2" t="s">
        <v>110</v>
      </c>
      <c r="G116" s="2">
        <v>60</v>
      </c>
      <c r="H116">
        <v>66</v>
      </c>
      <c r="I116" s="2">
        <v>66</v>
      </c>
      <c r="K116" s="3"/>
      <c r="L116"/>
      <c r="R116" s="3"/>
      <c r="S116" s="3"/>
    </row>
    <row r="117" spans="1:19" ht="18" x14ac:dyDescent="0.25">
      <c r="A117" s="2" t="s">
        <v>100</v>
      </c>
      <c r="B117" s="1" t="s">
        <v>168</v>
      </c>
      <c r="C117" s="9"/>
      <c r="D117" s="4"/>
      <c r="E117" s="2"/>
      <c r="F117" s="2" t="s">
        <v>110</v>
      </c>
      <c r="G117" s="2">
        <v>80</v>
      </c>
      <c r="H117">
        <v>86</v>
      </c>
      <c r="I117" s="2">
        <v>110</v>
      </c>
    </row>
    <row r="118" spans="1:19" ht="18" x14ac:dyDescent="0.25">
      <c r="A118" s="2" t="s">
        <v>69</v>
      </c>
      <c r="B118" s="1" t="s">
        <v>11</v>
      </c>
      <c r="C118" s="9" t="s">
        <v>281</v>
      </c>
      <c r="D118" s="4">
        <v>43864</v>
      </c>
      <c r="E118" s="2" t="s">
        <v>102</v>
      </c>
      <c r="F118" s="2" t="s">
        <v>110</v>
      </c>
      <c r="G118" s="2">
        <v>130</v>
      </c>
      <c r="H118">
        <v>140</v>
      </c>
      <c r="I118" s="2">
        <v>140</v>
      </c>
      <c r="K118" s="2"/>
    </row>
    <row r="119" spans="1:19" ht="18" x14ac:dyDescent="0.25">
      <c r="A119" s="2" t="s">
        <v>89</v>
      </c>
      <c r="B119" s="1" t="s">
        <v>20</v>
      </c>
      <c r="C119" s="9" t="s">
        <v>149</v>
      </c>
      <c r="D119" s="4">
        <v>42794</v>
      </c>
      <c r="E119" s="2" t="s">
        <v>136</v>
      </c>
      <c r="F119" s="2" t="s">
        <v>110</v>
      </c>
      <c r="G119" s="2">
        <v>80</v>
      </c>
      <c r="H119">
        <f>SUM(G119*105%)</f>
        <v>84</v>
      </c>
      <c r="I119" s="2">
        <v>84</v>
      </c>
    </row>
    <row r="120" spans="1:19" ht="20.25" customHeight="1" x14ac:dyDescent="0.25">
      <c r="A120" s="2" t="s">
        <v>302</v>
      </c>
      <c r="B120" s="1" t="s">
        <v>303</v>
      </c>
      <c r="C120" s="9" t="s">
        <v>304</v>
      </c>
      <c r="D120" s="4">
        <v>43753</v>
      </c>
      <c r="E120" s="2"/>
      <c r="F120" s="2" t="s">
        <v>305</v>
      </c>
      <c r="G120" s="2">
        <v>900</v>
      </c>
      <c r="H120">
        <v>960</v>
      </c>
      <c r="I120" s="2">
        <v>960</v>
      </c>
    </row>
    <row r="121" spans="1:19" ht="20.25" customHeight="1" x14ac:dyDescent="0.25">
      <c r="A121" s="2" t="s">
        <v>343</v>
      </c>
      <c r="B121" s="1" t="s">
        <v>409</v>
      </c>
      <c r="C121" s="9" t="s">
        <v>344</v>
      </c>
      <c r="D121" s="4">
        <v>44392</v>
      </c>
      <c r="E121" s="2"/>
      <c r="F121" s="2" t="s">
        <v>109</v>
      </c>
      <c r="G121" s="2">
        <v>1300</v>
      </c>
      <c r="H121">
        <v>1360</v>
      </c>
      <c r="I121" s="2">
        <v>1360</v>
      </c>
      <c r="J121" s="3"/>
      <c r="K121" s="2"/>
      <c r="M121" s="2"/>
    </row>
    <row r="122" spans="1:19" ht="20.25" customHeight="1" x14ac:dyDescent="0.25">
      <c r="A122" s="2" t="s">
        <v>308</v>
      </c>
      <c r="B122" s="1" t="s">
        <v>408</v>
      </c>
      <c r="C122" s="9" t="s">
        <v>402</v>
      </c>
      <c r="D122" s="4">
        <v>43905</v>
      </c>
      <c r="E122" s="2"/>
      <c r="F122" s="2" t="s">
        <v>309</v>
      </c>
      <c r="G122" s="2">
        <v>1400</v>
      </c>
      <c r="H122">
        <f>SUM(G122*105%)</f>
        <v>1470</v>
      </c>
      <c r="I122" s="2">
        <v>1470</v>
      </c>
    </row>
    <row r="123" spans="1:19" ht="20.25" customHeight="1" x14ac:dyDescent="0.25">
      <c r="A123" s="2" t="s">
        <v>330</v>
      </c>
      <c r="B123" s="1" t="s">
        <v>407</v>
      </c>
      <c r="C123" s="9" t="s">
        <v>331</v>
      </c>
      <c r="D123" s="4">
        <v>44256</v>
      </c>
      <c r="E123" s="2"/>
      <c r="F123" s="2" t="s">
        <v>332</v>
      </c>
      <c r="G123" s="2">
        <v>1400</v>
      </c>
      <c r="H123">
        <f>SUM(G123*105%)</f>
        <v>1470</v>
      </c>
      <c r="I123" s="2">
        <v>1470</v>
      </c>
      <c r="J123" s="3"/>
      <c r="K123" s="2"/>
    </row>
    <row r="124" spans="1:19" ht="20.25" customHeight="1" x14ac:dyDescent="0.25">
      <c r="A124" s="2" t="s">
        <v>306</v>
      </c>
      <c r="B124" s="1" t="s">
        <v>410</v>
      </c>
      <c r="C124" s="9" t="s">
        <v>401</v>
      </c>
      <c r="D124" s="4">
        <v>43723</v>
      </c>
      <c r="E124" s="2"/>
      <c r="F124" s="2" t="s">
        <v>307</v>
      </c>
      <c r="G124" s="2">
        <v>1500</v>
      </c>
      <c r="H124">
        <f>SUM(G124*105%)</f>
        <v>1575</v>
      </c>
      <c r="I124" s="2">
        <v>1575</v>
      </c>
    </row>
    <row r="125" spans="1:19" ht="20.25" customHeight="1" x14ac:dyDescent="0.25">
      <c r="A125" s="2" t="s">
        <v>395</v>
      </c>
      <c r="B125" s="1" t="s">
        <v>396</v>
      </c>
      <c r="C125" s="17"/>
      <c r="D125" s="15">
        <v>45209</v>
      </c>
      <c r="E125" s="3"/>
      <c r="F125" s="3" t="s">
        <v>109</v>
      </c>
      <c r="G125" s="3">
        <v>820</v>
      </c>
      <c r="H125">
        <v>840</v>
      </c>
      <c r="I125" s="2">
        <v>840</v>
      </c>
      <c r="J125" s="3"/>
      <c r="L125" s="3"/>
    </row>
    <row r="126" spans="1:19" ht="20.25" customHeight="1" x14ac:dyDescent="0.25">
      <c r="A126" s="2" t="s">
        <v>66</v>
      </c>
      <c r="B126" s="1" t="s">
        <v>139</v>
      </c>
      <c r="C126" s="9" t="s">
        <v>138</v>
      </c>
      <c r="D126" s="4">
        <v>42794</v>
      </c>
      <c r="E126" s="2"/>
      <c r="F126" s="2" t="s">
        <v>110</v>
      </c>
      <c r="G126" s="2">
        <v>45</v>
      </c>
      <c r="H126">
        <v>50</v>
      </c>
      <c r="I126" s="2">
        <v>50</v>
      </c>
    </row>
    <row r="127" spans="1:19" ht="20.25" customHeight="1" x14ac:dyDescent="0.25">
      <c r="A127" s="2" t="s">
        <v>243</v>
      </c>
      <c r="B127" s="1" t="s">
        <v>139</v>
      </c>
      <c r="C127" s="14" t="s">
        <v>138</v>
      </c>
      <c r="D127" s="4">
        <v>43141</v>
      </c>
      <c r="E127" s="2"/>
      <c r="F127" s="2" t="s">
        <v>110</v>
      </c>
      <c r="G127" s="2">
        <v>45</v>
      </c>
      <c r="H127">
        <v>50</v>
      </c>
      <c r="I127" s="2">
        <v>50</v>
      </c>
      <c r="J127" s="3"/>
    </row>
    <row r="128" spans="1:19" ht="20.25" customHeight="1" x14ac:dyDescent="0.25">
      <c r="A128" s="2" t="s">
        <v>41</v>
      </c>
      <c r="B128" s="1" t="s">
        <v>104</v>
      </c>
      <c r="C128" s="9" t="s">
        <v>29</v>
      </c>
      <c r="D128" s="4">
        <v>42771</v>
      </c>
      <c r="E128" s="2" t="s">
        <v>102</v>
      </c>
      <c r="F128" t="s">
        <v>110</v>
      </c>
      <c r="G128">
        <v>210</v>
      </c>
      <c r="H128">
        <v>210</v>
      </c>
      <c r="I128" s="2">
        <v>210</v>
      </c>
    </row>
    <row r="129" spans="1:12" ht="20.25" customHeight="1" x14ac:dyDescent="0.25">
      <c r="A129" s="2" t="s">
        <v>42</v>
      </c>
      <c r="B129" s="1" t="s">
        <v>104</v>
      </c>
      <c r="C129" s="9" t="s">
        <v>29</v>
      </c>
      <c r="D129" s="4">
        <v>42771</v>
      </c>
      <c r="E129" s="2" t="s">
        <v>102</v>
      </c>
      <c r="F129" t="s">
        <v>110</v>
      </c>
      <c r="G129">
        <v>210</v>
      </c>
      <c r="H129">
        <v>210</v>
      </c>
      <c r="I129" s="2">
        <v>210</v>
      </c>
    </row>
    <row r="130" spans="1:12" ht="20.25" customHeight="1" x14ac:dyDescent="0.25">
      <c r="A130" s="2" t="s">
        <v>46</v>
      </c>
      <c r="B130" s="1" t="s">
        <v>156</v>
      </c>
      <c r="C130" s="9" t="s">
        <v>157</v>
      </c>
      <c r="D130" s="4">
        <v>42771</v>
      </c>
      <c r="E130" s="2" t="s">
        <v>103</v>
      </c>
      <c r="F130" s="2" t="s">
        <v>110</v>
      </c>
      <c r="G130" s="2">
        <v>130</v>
      </c>
      <c r="H130">
        <v>146</v>
      </c>
      <c r="I130" s="2">
        <v>146</v>
      </c>
    </row>
    <row r="131" spans="1:12" ht="20.25" customHeight="1" x14ac:dyDescent="0.25">
      <c r="A131" s="2" t="s">
        <v>386</v>
      </c>
      <c r="B131" s="1" t="s">
        <v>388</v>
      </c>
      <c r="C131" s="16"/>
      <c r="D131" s="15">
        <v>45078</v>
      </c>
      <c r="E131" s="3"/>
      <c r="F131" s="3" t="s">
        <v>109</v>
      </c>
      <c r="G131" s="3">
        <v>140</v>
      </c>
      <c r="H131">
        <v>146</v>
      </c>
      <c r="I131" s="2">
        <v>146</v>
      </c>
      <c r="J131" s="3"/>
      <c r="L131" s="3"/>
    </row>
    <row r="132" spans="1:12" ht="20.25" customHeight="1" x14ac:dyDescent="0.25">
      <c r="A132" s="2" t="s">
        <v>383</v>
      </c>
      <c r="B132" s="1" t="s">
        <v>387</v>
      </c>
      <c r="C132" s="16"/>
      <c r="D132" s="15">
        <v>45078</v>
      </c>
      <c r="E132" s="3"/>
      <c r="F132" s="3" t="s">
        <v>109</v>
      </c>
      <c r="G132" s="3">
        <v>140</v>
      </c>
      <c r="H132">
        <v>146</v>
      </c>
      <c r="I132" s="2">
        <v>146</v>
      </c>
      <c r="J132" s="3"/>
      <c r="L132" s="3"/>
    </row>
    <row r="133" spans="1:12" ht="20.25" customHeight="1" x14ac:dyDescent="0.25">
      <c r="A133" s="2" t="s">
        <v>384</v>
      </c>
      <c r="B133" s="1" t="s">
        <v>387</v>
      </c>
      <c r="C133" s="16"/>
      <c r="D133" s="15">
        <v>45078</v>
      </c>
      <c r="E133" s="3"/>
      <c r="F133" s="3" t="s">
        <v>109</v>
      </c>
      <c r="G133" s="3">
        <v>140</v>
      </c>
      <c r="H133">
        <v>146</v>
      </c>
      <c r="I133" s="2">
        <v>146</v>
      </c>
      <c r="J133" s="3"/>
      <c r="L133" s="3"/>
    </row>
    <row r="134" spans="1:12" ht="20.25" customHeight="1" x14ac:dyDescent="0.25">
      <c r="A134" s="2" t="s">
        <v>412</v>
      </c>
      <c r="B134" s="1" t="s">
        <v>411</v>
      </c>
      <c r="C134" s="9"/>
      <c r="D134" s="15"/>
      <c r="E134" s="3"/>
      <c r="F134" s="3"/>
      <c r="G134" s="3"/>
      <c r="H134" s="3"/>
      <c r="I134" s="2">
        <v>180</v>
      </c>
      <c r="J134" s="3"/>
      <c r="L134" s="3"/>
    </row>
    <row r="135" spans="1:12" ht="20.25" customHeight="1" x14ac:dyDescent="0.25">
      <c r="A135" s="2" t="s">
        <v>417</v>
      </c>
      <c r="B135" s="1" t="s">
        <v>413</v>
      </c>
      <c r="C135" s="9"/>
      <c r="D135" s="15"/>
      <c r="E135" s="3"/>
      <c r="F135" s="3"/>
      <c r="G135" s="3"/>
      <c r="H135" s="3"/>
      <c r="I135" s="2">
        <v>220</v>
      </c>
      <c r="J135" s="3"/>
      <c r="L135" s="3"/>
    </row>
    <row r="136" spans="1:12" ht="20.25" customHeight="1" x14ac:dyDescent="0.25">
      <c r="A136" s="2" t="s">
        <v>418</v>
      </c>
      <c r="B136" s="1" t="s">
        <v>414</v>
      </c>
      <c r="C136" s="9"/>
      <c r="D136" s="15"/>
      <c r="E136" s="3"/>
      <c r="F136" s="3"/>
      <c r="G136" s="3"/>
      <c r="H136" s="3"/>
      <c r="I136" s="2">
        <v>280</v>
      </c>
      <c r="J136" s="3"/>
      <c r="L136" s="3"/>
    </row>
    <row r="137" spans="1:12" ht="20.25" customHeight="1" x14ac:dyDescent="0.25">
      <c r="A137" s="2" t="s">
        <v>333</v>
      </c>
      <c r="B137" s="1" t="s">
        <v>334</v>
      </c>
      <c r="C137" s="9" t="s">
        <v>335</v>
      </c>
      <c r="D137" s="15">
        <v>44257</v>
      </c>
      <c r="E137" s="3"/>
      <c r="F137" s="3" t="s">
        <v>332</v>
      </c>
      <c r="G137" s="3">
        <v>450</v>
      </c>
      <c r="H137" s="3">
        <v>450</v>
      </c>
      <c r="I137" s="2">
        <v>450</v>
      </c>
      <c r="J137" s="3"/>
      <c r="L137" s="3"/>
    </row>
    <row r="138" spans="1:12" ht="20.25" customHeight="1" x14ac:dyDescent="0.25">
      <c r="A138" s="2" t="s">
        <v>367</v>
      </c>
      <c r="B138" s="1" t="s">
        <v>391</v>
      </c>
      <c r="C138" s="9" t="s">
        <v>368</v>
      </c>
      <c r="D138" s="15">
        <v>44896</v>
      </c>
      <c r="E138" s="3"/>
      <c r="F138" s="3" t="s">
        <v>109</v>
      </c>
      <c r="G138" s="3">
        <v>420</v>
      </c>
      <c r="H138" s="3">
        <v>420</v>
      </c>
      <c r="I138" s="2">
        <v>420</v>
      </c>
      <c r="J138" s="3"/>
      <c r="L138" s="3"/>
    </row>
    <row r="139" spans="1:12" ht="20.25" customHeight="1" x14ac:dyDescent="0.25">
      <c r="A139" s="2" t="s">
        <v>341</v>
      </c>
      <c r="B139" s="1" t="s">
        <v>342</v>
      </c>
      <c r="C139" s="9"/>
      <c r="D139" s="4">
        <v>44378</v>
      </c>
      <c r="E139" s="2"/>
      <c r="F139" s="2" t="s">
        <v>109</v>
      </c>
      <c r="G139" s="2">
        <v>148</v>
      </c>
      <c r="H139">
        <v>150</v>
      </c>
      <c r="I139" s="2">
        <v>150</v>
      </c>
      <c r="J139" s="3"/>
      <c r="K139" s="2"/>
    </row>
    <row r="140" spans="1:12" ht="20.25" customHeight="1" x14ac:dyDescent="0.25">
      <c r="A140" s="2" t="s">
        <v>128</v>
      </c>
      <c r="B140" s="1" t="s">
        <v>165</v>
      </c>
      <c r="C140" s="9" t="s">
        <v>166</v>
      </c>
      <c r="D140" s="4">
        <v>42790</v>
      </c>
      <c r="E140" s="2"/>
      <c r="F140" s="2" t="s">
        <v>110</v>
      </c>
      <c r="G140" s="2">
        <v>100</v>
      </c>
      <c r="H140">
        <v>110</v>
      </c>
      <c r="I140" s="2">
        <v>110</v>
      </c>
    </row>
    <row r="141" spans="1:12" ht="20.25" customHeight="1" x14ac:dyDescent="0.25">
      <c r="A141" s="2" t="s">
        <v>78</v>
      </c>
      <c r="B141" s="1" t="s">
        <v>13</v>
      </c>
      <c r="C141" s="9" t="s">
        <v>197</v>
      </c>
      <c r="D141" s="4">
        <v>43225</v>
      </c>
      <c r="E141" s="2" t="s">
        <v>119</v>
      </c>
      <c r="F141" s="2" t="s">
        <v>110</v>
      </c>
      <c r="G141" s="2">
        <v>110</v>
      </c>
      <c r="H141">
        <v>120</v>
      </c>
      <c r="I141" s="2">
        <v>120</v>
      </c>
    </row>
    <row r="142" spans="1:12" ht="20.25" customHeight="1" x14ac:dyDescent="0.25">
      <c r="A142" s="2" t="s">
        <v>172</v>
      </c>
      <c r="B142" s="1" t="s">
        <v>173</v>
      </c>
      <c r="C142" s="9" t="s">
        <v>179</v>
      </c>
      <c r="D142" s="4">
        <v>42790</v>
      </c>
      <c r="E142" s="2"/>
      <c r="F142" s="2" t="s">
        <v>110</v>
      </c>
      <c r="G142" s="2">
        <v>90</v>
      </c>
      <c r="H142">
        <v>95</v>
      </c>
      <c r="I142" s="2">
        <v>95</v>
      </c>
    </row>
    <row r="143" spans="1:12" ht="20.25" customHeight="1" x14ac:dyDescent="0.25">
      <c r="A143" s="2" t="s">
        <v>77</v>
      </c>
      <c r="B143" s="1" t="s">
        <v>12</v>
      </c>
      <c r="C143" s="9" t="s">
        <v>164</v>
      </c>
      <c r="D143" s="4">
        <v>42769</v>
      </c>
      <c r="E143" s="2"/>
      <c r="F143" s="2" t="s">
        <v>110</v>
      </c>
      <c r="G143" s="2">
        <v>100</v>
      </c>
      <c r="H143">
        <v>110</v>
      </c>
      <c r="I143" s="2">
        <v>130</v>
      </c>
    </row>
    <row r="144" spans="1:12" ht="20.25" customHeight="1" x14ac:dyDescent="0.25">
      <c r="A144" s="2" t="s">
        <v>159</v>
      </c>
      <c r="B144" s="1" t="s">
        <v>151</v>
      </c>
      <c r="C144" s="9" t="s">
        <v>153</v>
      </c>
      <c r="D144" s="4">
        <v>42790</v>
      </c>
      <c r="E144" s="2"/>
      <c r="F144" s="2" t="s">
        <v>110</v>
      </c>
      <c r="G144" s="2">
        <v>18</v>
      </c>
      <c r="H144">
        <v>20</v>
      </c>
      <c r="I144" s="2">
        <v>20</v>
      </c>
    </row>
    <row r="145" spans="1:19" ht="20.25" customHeight="1" x14ac:dyDescent="0.25">
      <c r="A145" s="2" t="s">
        <v>160</v>
      </c>
      <c r="B145" s="1" t="s">
        <v>151</v>
      </c>
      <c r="C145" s="9" t="s">
        <v>153</v>
      </c>
      <c r="D145" s="4">
        <v>42790</v>
      </c>
      <c r="E145" s="2"/>
      <c r="F145" s="2" t="s">
        <v>110</v>
      </c>
      <c r="G145" s="2">
        <v>18</v>
      </c>
      <c r="H145">
        <v>20</v>
      </c>
      <c r="I145" s="2">
        <v>20</v>
      </c>
    </row>
    <row r="146" spans="1:19" ht="20.25" customHeight="1" x14ac:dyDescent="0.25">
      <c r="A146" s="2" t="s">
        <v>161</v>
      </c>
      <c r="B146" s="1" t="s">
        <v>152</v>
      </c>
      <c r="C146" s="9" t="s">
        <v>154</v>
      </c>
      <c r="D146" s="4">
        <v>42790</v>
      </c>
      <c r="E146" s="2"/>
      <c r="F146" s="2" t="s">
        <v>110</v>
      </c>
      <c r="G146" s="2">
        <v>25</v>
      </c>
      <c r="H146">
        <v>25</v>
      </c>
      <c r="I146" s="2">
        <v>25</v>
      </c>
    </row>
    <row r="147" spans="1:19" ht="20.25" customHeight="1" x14ac:dyDescent="0.25">
      <c r="A147" s="2" t="s">
        <v>162</v>
      </c>
      <c r="B147" s="1" t="s">
        <v>152</v>
      </c>
      <c r="C147" s="9" t="s">
        <v>155</v>
      </c>
      <c r="D147" s="4">
        <v>42790</v>
      </c>
      <c r="E147" s="2"/>
      <c r="F147" s="2" t="s">
        <v>110</v>
      </c>
      <c r="G147" s="2">
        <v>25</v>
      </c>
      <c r="H147">
        <v>25</v>
      </c>
      <c r="I147" s="2">
        <v>25</v>
      </c>
    </row>
    <row r="148" spans="1:19" ht="20.25" customHeight="1" x14ac:dyDescent="0.25">
      <c r="A148" s="2" t="s">
        <v>381</v>
      </c>
      <c r="B148" s="1" t="s">
        <v>385</v>
      </c>
      <c r="C148" s="3"/>
      <c r="D148" s="15">
        <v>45046</v>
      </c>
      <c r="E148" s="3"/>
      <c r="F148" s="3" t="s">
        <v>109</v>
      </c>
      <c r="G148" s="3">
        <v>80</v>
      </c>
      <c r="H148">
        <f>SUM(G148*105%)</f>
        <v>84</v>
      </c>
      <c r="I148" s="2">
        <v>84</v>
      </c>
      <c r="J148" s="3"/>
      <c r="L148" s="3"/>
    </row>
    <row r="149" spans="1:19" ht="20.25" customHeight="1" x14ac:dyDescent="0.25">
      <c r="A149" s="2" t="s">
        <v>310</v>
      </c>
      <c r="B149" s="1" t="s">
        <v>311</v>
      </c>
      <c r="C149" s="9" t="s">
        <v>312</v>
      </c>
      <c r="D149" s="4">
        <v>43605</v>
      </c>
      <c r="E149" s="2"/>
      <c r="F149" s="2" t="s">
        <v>109</v>
      </c>
      <c r="G149" s="2">
        <v>135</v>
      </c>
      <c r="H149">
        <v>140</v>
      </c>
      <c r="I149" s="2">
        <v>240</v>
      </c>
    </row>
    <row r="150" spans="1:19" ht="20.25" customHeight="1" x14ac:dyDescent="0.25">
      <c r="A150" s="2" t="s">
        <v>45</v>
      </c>
      <c r="B150" s="1" t="s">
        <v>1</v>
      </c>
      <c r="C150" s="9" t="s">
        <v>31</v>
      </c>
      <c r="D150" s="4">
        <v>42771</v>
      </c>
      <c r="E150" s="2"/>
      <c r="F150" s="2" t="s">
        <v>110</v>
      </c>
      <c r="G150" s="2">
        <v>260</v>
      </c>
      <c r="H150">
        <v>280</v>
      </c>
      <c r="I150" s="2">
        <v>320</v>
      </c>
    </row>
    <row r="151" spans="1:19" ht="20.25" customHeight="1" x14ac:dyDescent="0.25">
      <c r="A151" s="2" t="s">
        <v>39</v>
      </c>
      <c r="B151" s="1" t="s">
        <v>167</v>
      </c>
      <c r="C151" s="9" t="s">
        <v>27</v>
      </c>
      <c r="D151" s="4">
        <v>42771</v>
      </c>
      <c r="E151" s="2"/>
      <c r="F151" t="s">
        <v>110</v>
      </c>
      <c r="G151">
        <v>210</v>
      </c>
      <c r="H151">
        <v>220</v>
      </c>
      <c r="I151" s="2">
        <v>220</v>
      </c>
    </row>
    <row r="152" spans="1:19" ht="20.25" customHeight="1" x14ac:dyDescent="0.25">
      <c r="A152" s="2" t="s">
        <v>338</v>
      </c>
      <c r="B152" s="1" t="s">
        <v>339</v>
      </c>
      <c r="C152" s="9" t="s">
        <v>340</v>
      </c>
      <c r="D152" s="4">
        <v>44362</v>
      </c>
      <c r="E152" s="2"/>
      <c r="F152" s="2" t="s">
        <v>109</v>
      </c>
      <c r="G152" s="2">
        <v>210</v>
      </c>
      <c r="H152">
        <v>220</v>
      </c>
      <c r="I152" s="2">
        <v>220</v>
      </c>
      <c r="J152" s="3"/>
      <c r="K152" s="2"/>
    </row>
    <row r="153" spans="1:19" ht="20.25" customHeight="1" x14ac:dyDescent="0.25">
      <c r="A153" s="2" t="s">
        <v>40</v>
      </c>
      <c r="B153" s="1" t="s">
        <v>295</v>
      </c>
      <c r="C153" s="9" t="s">
        <v>28</v>
      </c>
      <c r="D153" s="4">
        <v>42771</v>
      </c>
      <c r="E153" s="2"/>
      <c r="F153" t="s">
        <v>110</v>
      </c>
      <c r="G153">
        <v>215</v>
      </c>
      <c r="H153">
        <v>220</v>
      </c>
      <c r="I153" s="2">
        <v>220</v>
      </c>
    </row>
    <row r="154" spans="1:19" ht="20.25" customHeight="1" x14ac:dyDescent="0.25">
      <c r="A154" s="2" t="s">
        <v>81</v>
      </c>
      <c r="B154" s="1" t="s">
        <v>15</v>
      </c>
      <c r="C154" s="9" t="s">
        <v>145</v>
      </c>
      <c r="D154" s="4">
        <v>42794</v>
      </c>
      <c r="E154" s="2"/>
      <c r="F154" s="2" t="s">
        <v>110</v>
      </c>
      <c r="G154" s="2">
        <v>52</v>
      </c>
      <c r="H154">
        <v>56</v>
      </c>
      <c r="I154" s="2">
        <v>56</v>
      </c>
    </row>
    <row r="155" spans="1:19" ht="20.25" customHeight="1" x14ac:dyDescent="0.25">
      <c r="A155" s="2" t="s">
        <v>82</v>
      </c>
      <c r="B155" s="1" t="s">
        <v>16</v>
      </c>
      <c r="C155" s="9" t="s">
        <v>146</v>
      </c>
      <c r="D155" s="4">
        <v>42794</v>
      </c>
      <c r="E155" s="2" t="s">
        <v>102</v>
      </c>
      <c r="F155" s="2" t="s">
        <v>110</v>
      </c>
      <c r="G155" s="2">
        <v>65</v>
      </c>
      <c r="H155">
        <v>70</v>
      </c>
      <c r="I155" s="2">
        <v>70</v>
      </c>
    </row>
    <row r="156" spans="1:19" ht="20.25" customHeight="1" x14ac:dyDescent="0.25">
      <c r="A156" s="2" t="s">
        <v>97</v>
      </c>
      <c r="B156" s="1" t="s">
        <v>22</v>
      </c>
      <c r="C156" s="9" t="s">
        <v>23</v>
      </c>
      <c r="D156" s="4">
        <v>42769</v>
      </c>
      <c r="E156" s="2"/>
      <c r="F156" s="2" t="s">
        <v>110</v>
      </c>
      <c r="G156" s="2">
        <v>230</v>
      </c>
      <c r="H156">
        <v>260</v>
      </c>
      <c r="I156" s="2">
        <v>280</v>
      </c>
      <c r="J156" s="3"/>
      <c r="K156" s="2"/>
    </row>
    <row r="157" spans="1:19" ht="20.25" customHeight="1" x14ac:dyDescent="0.25">
      <c r="A157" s="2" t="s">
        <v>313</v>
      </c>
      <c r="B157" s="1" t="s">
        <v>314</v>
      </c>
      <c r="C157" s="9" t="s">
        <v>315</v>
      </c>
      <c r="D157" s="4">
        <v>44026</v>
      </c>
      <c r="E157" s="2"/>
      <c r="F157" s="2" t="s">
        <v>109</v>
      </c>
      <c r="G157" s="2">
        <v>135</v>
      </c>
      <c r="H157">
        <v>135</v>
      </c>
      <c r="I157" s="2">
        <v>135</v>
      </c>
      <c r="J157" s="3"/>
      <c r="K157" s="2"/>
    </row>
    <row r="158" spans="1:19" ht="20.25" customHeight="1" x14ac:dyDescent="0.25">
      <c r="A158" s="2" t="s">
        <v>59</v>
      </c>
      <c r="B158" s="1" t="s">
        <v>114</v>
      </c>
      <c r="C158" s="9" t="s">
        <v>113</v>
      </c>
      <c r="D158" s="4">
        <v>42263</v>
      </c>
      <c r="E158" s="2"/>
      <c r="F158" s="2" t="s">
        <v>110</v>
      </c>
      <c r="G158" s="2">
        <v>52</v>
      </c>
      <c r="H158">
        <v>52</v>
      </c>
      <c r="I158" s="2">
        <v>52</v>
      </c>
    </row>
    <row r="159" spans="1:19" ht="20.25" customHeight="1" x14ac:dyDescent="0.25">
      <c r="A159" s="2" t="s">
        <v>392</v>
      </c>
      <c r="B159" s="1" t="s">
        <v>397</v>
      </c>
      <c r="C159" s="2" t="s">
        <v>393</v>
      </c>
      <c r="D159" s="15">
        <v>45200</v>
      </c>
      <c r="F159" s="3" t="s">
        <v>109</v>
      </c>
      <c r="G159" s="3">
        <v>14</v>
      </c>
      <c r="H159">
        <v>16</v>
      </c>
      <c r="I159" s="2">
        <v>16</v>
      </c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0.25" customHeight="1" x14ac:dyDescent="0.25">
      <c r="A160" s="2" t="s">
        <v>62</v>
      </c>
      <c r="B160" s="1" t="s">
        <v>6</v>
      </c>
      <c r="C160" s="9" t="s">
        <v>115</v>
      </c>
      <c r="D160" s="4">
        <v>43151</v>
      </c>
      <c r="E160" s="2"/>
      <c r="F160" s="2" t="s">
        <v>110</v>
      </c>
      <c r="G160" s="2">
        <v>40</v>
      </c>
      <c r="H160">
        <v>50</v>
      </c>
      <c r="I160" s="2">
        <v>50</v>
      </c>
    </row>
    <row r="161" spans="1:19" s="2" customFormat="1" ht="18" x14ac:dyDescent="0.25">
      <c r="A161" s="2" t="s">
        <v>63</v>
      </c>
      <c r="B161" s="1" t="s">
        <v>6</v>
      </c>
      <c r="C161" s="9" t="s">
        <v>116</v>
      </c>
      <c r="D161" s="4">
        <v>42769</v>
      </c>
      <c r="F161" s="2" t="s">
        <v>110</v>
      </c>
      <c r="G161" s="2">
        <v>20</v>
      </c>
      <c r="H161">
        <v>20</v>
      </c>
      <c r="I161" s="2">
        <v>20</v>
      </c>
      <c r="K161" s="3"/>
      <c r="L161"/>
      <c r="M161" s="3"/>
      <c r="N161" s="3"/>
      <c r="O161" s="3"/>
      <c r="P161" s="3"/>
      <c r="Q161" s="3"/>
      <c r="R161" s="3"/>
      <c r="S161" s="3"/>
    </row>
    <row r="162" spans="1:19" ht="18" hidden="1" x14ac:dyDescent="0.25">
      <c r="A162" s="2" t="s">
        <v>171</v>
      </c>
      <c r="B162" s="1" t="s">
        <v>131</v>
      </c>
      <c r="C162" s="10" t="s">
        <v>196</v>
      </c>
      <c r="D162" s="2"/>
      <c r="G162" t="s">
        <v>133</v>
      </c>
    </row>
    <row r="163" spans="1:19" ht="18" hidden="1" x14ac:dyDescent="0.25">
      <c r="A163" s="2" t="s">
        <v>169</v>
      </c>
      <c r="B163" s="1" t="s">
        <v>130</v>
      </c>
      <c r="C163" s="10" t="s">
        <v>195</v>
      </c>
      <c r="D163" s="2"/>
      <c r="G163" t="s">
        <v>241</v>
      </c>
    </row>
    <row r="164" spans="1:19" ht="18" hidden="1" x14ac:dyDescent="0.25">
      <c r="A164" s="2" t="s">
        <v>170</v>
      </c>
      <c r="B164" s="1" t="s">
        <v>129</v>
      </c>
      <c r="C164" s="10" t="s">
        <v>195</v>
      </c>
      <c r="D164" s="2"/>
      <c r="G164" t="s">
        <v>132</v>
      </c>
    </row>
    <row r="165" spans="1:19" ht="18" hidden="1" x14ac:dyDescent="0.25">
      <c r="A165" s="2" t="s">
        <v>220</v>
      </c>
      <c r="B165" s="6" t="s">
        <v>221</v>
      </c>
      <c r="C165" s="13" t="s">
        <v>196</v>
      </c>
      <c r="D165" s="7"/>
      <c r="G165" t="s">
        <v>222</v>
      </c>
    </row>
    <row r="166" spans="1:19" ht="18" hidden="1" x14ac:dyDescent="0.25">
      <c r="A166" s="2" t="s">
        <v>223</v>
      </c>
      <c r="B166" s="6" t="s">
        <v>225</v>
      </c>
      <c r="C166" s="13" t="s">
        <v>196</v>
      </c>
      <c r="D166" s="7"/>
      <c r="G166" t="s">
        <v>224</v>
      </c>
    </row>
    <row r="167" spans="1:19" ht="18" hidden="1" x14ac:dyDescent="0.25">
      <c r="A167" s="2" t="s">
        <v>226</v>
      </c>
      <c r="B167" s="6" t="s">
        <v>227</v>
      </c>
      <c r="C167" s="13" t="s">
        <v>196</v>
      </c>
      <c r="D167" s="7"/>
      <c r="G167" t="s">
        <v>228</v>
      </c>
    </row>
    <row r="168" spans="1:19" ht="18" hidden="1" x14ac:dyDescent="0.25">
      <c r="A168" s="2" t="s">
        <v>229</v>
      </c>
      <c r="B168" s="6" t="s">
        <v>230</v>
      </c>
      <c r="C168" s="13" t="s">
        <v>196</v>
      </c>
      <c r="D168" s="7"/>
      <c r="G168" t="s">
        <v>231</v>
      </c>
    </row>
    <row r="169" spans="1:19" ht="18" hidden="1" x14ac:dyDescent="0.25">
      <c r="A169" s="2" t="s">
        <v>232</v>
      </c>
      <c r="B169" s="6" t="s">
        <v>233</v>
      </c>
      <c r="C169" s="13" t="s">
        <v>196</v>
      </c>
      <c r="D169" s="7"/>
      <c r="G169" t="s">
        <v>234</v>
      </c>
    </row>
    <row r="170" spans="1:19" ht="18" hidden="1" x14ac:dyDescent="0.25">
      <c r="A170" s="2" t="s">
        <v>236</v>
      </c>
      <c r="B170" s="6" t="s">
        <v>237</v>
      </c>
      <c r="C170" s="13" t="s">
        <v>196</v>
      </c>
      <c r="D170" s="7"/>
      <c r="G170" t="s">
        <v>238</v>
      </c>
    </row>
    <row r="171" spans="1:19" ht="18" hidden="1" x14ac:dyDescent="0.25">
      <c r="A171" s="2" t="s">
        <v>235</v>
      </c>
      <c r="B171" s="6" t="s">
        <v>239</v>
      </c>
      <c r="C171" s="13" t="s">
        <v>196</v>
      </c>
      <c r="D171" s="7"/>
      <c r="G171" t="s">
        <v>240</v>
      </c>
    </row>
    <row r="172" spans="1:19" ht="18" x14ac:dyDescent="0.25">
      <c r="A172" s="2" t="s">
        <v>187</v>
      </c>
      <c r="B172" s="1" t="s">
        <v>178</v>
      </c>
      <c r="C172" s="2"/>
      <c r="D172" s="2"/>
      <c r="G172" s="5"/>
      <c r="H172">
        <v>336</v>
      </c>
      <c r="I172" s="2">
        <v>350</v>
      </c>
    </row>
  </sheetData>
  <sortState xmlns:xlrd2="http://schemas.microsoft.com/office/spreadsheetml/2017/richdata2" ref="A7:S161">
    <sortCondition ref="B7:B161"/>
  </sortState>
  <phoneticPr fontId="11" type="noConversion"/>
  <printOptions gridLines="1"/>
  <pageMargins left="0.70866141732283472" right="0.70866141732283472" top="0.74803149606299213" bottom="0.74803149606299213" header="0.31496062992125984" footer="0.31496062992125984"/>
  <pageSetup paperSize="9" scale="9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Hyrlista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</dc:creator>
  <cp:lastModifiedBy>Gustav Glifberg</cp:lastModifiedBy>
  <cp:lastPrinted>2026-02-24T09:39:33Z</cp:lastPrinted>
  <dcterms:created xsi:type="dcterms:W3CDTF">2017-01-18T20:31:24Z</dcterms:created>
  <dcterms:modified xsi:type="dcterms:W3CDTF">2026-02-24T09:48:09Z</dcterms:modified>
</cp:coreProperties>
</file>